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Sheet1!$A$1:$Q$62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<sst xmlns="http://schemas.openxmlformats.org/spreadsheetml/2006/main" count="142" uniqueCount="85">
  <si>
    <t xml:space="preserve">Lokālā tāme </t>
  </si>
  <si>
    <t>Pielikums Nr. 1</t>
  </si>
  <si>
    <t>Objekta nosaukums</t>
  </si>
  <si>
    <t>Būves nosaukums</t>
  </si>
  <si>
    <t xml:space="preserve"> </t>
  </si>
  <si>
    <t>Pasūtītājs</t>
  </si>
  <si>
    <t>SIA "Rīgas veselības centrs", Spulgas ielā 24, Rīgā. LV-Nr. 50103807561</t>
  </si>
  <si>
    <t>Objekta adrese</t>
  </si>
  <si>
    <t xml:space="preserve">Tāme sastādīta 2022. gada </t>
  </si>
  <si>
    <t>Tāmes izmaksas bez PVN</t>
  </si>
  <si>
    <t>EUR</t>
  </si>
  <si>
    <t>Būvdarbu nosaukums</t>
  </si>
  <si>
    <t>Vienības izmaksas</t>
  </si>
  <si>
    <t>Kopā uz visu apjomu</t>
  </si>
  <si>
    <t>mērvienība</t>
  </si>
  <si>
    <t>daudzums</t>
  </si>
  <si>
    <t>laika norma c/h</t>
  </si>
  <si>
    <t>darba samak. likme ar soc.n.eur/h</t>
  </si>
  <si>
    <t>darba alga</t>
  </si>
  <si>
    <t>būvizstrādājumi</t>
  </si>
  <si>
    <t>mehānismi</t>
  </si>
  <si>
    <t>Kopā EUR</t>
  </si>
  <si>
    <t>darba ietilpība   c/h</t>
  </si>
  <si>
    <t xml:space="preserve">darba alga </t>
  </si>
  <si>
    <t>Summa EUR</t>
  </si>
  <si>
    <t>objekts</t>
  </si>
  <si>
    <t>m²</t>
  </si>
  <si>
    <t>Tiešās izmaksas kopā, t. sk. darba devēja sociālais nodoklis (23.59%)</t>
  </si>
  <si>
    <t>t.sk. darba aizsardzība</t>
  </si>
  <si>
    <t>“Ūdens dziedniecības telpas vienkāršotie atjaunošanas darbi filiālē “Ķengarags”, Kaņiera ielā 13, Rīgā.”</t>
  </si>
  <si>
    <t>SIA "Rīgas veselības centrs" Kaņiera ielā 13, ūdensdziedniecības telpa, Rīgā.</t>
  </si>
  <si>
    <t>SIA "Rīgas veselības centrs filiāle  “Ķengarags”, Kaņiera ielā 13, Rīgā.</t>
  </si>
  <si>
    <t>Iepirkums Nr. 1-40</t>
  </si>
  <si>
    <t>NPK.</t>
  </si>
  <si>
    <t>Kods</t>
  </si>
  <si>
    <t>Demontāža</t>
  </si>
  <si>
    <t>Sienas flīzējums</t>
  </si>
  <si>
    <t>kompl.</t>
  </si>
  <si>
    <t>Durvju demontāža</t>
  </si>
  <si>
    <t>Radiatoru demontāža</t>
  </si>
  <si>
    <t>gab.</t>
  </si>
  <si>
    <t>Izbūves darbi</t>
  </si>
  <si>
    <t>Santehnikas izbūves darbi</t>
  </si>
  <si>
    <t>Apgaismojums, elektroapgāde, ventilācija</t>
  </si>
  <si>
    <t>Jaunu PVC durvju bloku izbūve</t>
  </si>
  <si>
    <t>Koridors</t>
  </si>
  <si>
    <t>Griestu apšuvums</t>
  </si>
  <si>
    <t>Apgaismojums, elektroapgāde</t>
  </si>
  <si>
    <t xml:space="preserve">"CERESIT" sistēma hidroizolācijas izbūve mitrās telpās. Vai analoga sist. </t>
  </si>
  <si>
    <t>Radiatori FERROLI TITANIUM POL 3, 98 x 432 x 1440, vai analogs.</t>
  </si>
  <si>
    <t>Aprīkojums.</t>
  </si>
  <si>
    <t>Ventilācijas apsaiste, restes, difuzori, cauruļvadi. Darbs, materiāli, pieslēgumi.</t>
  </si>
  <si>
    <t>Sienu, grīdas, durvju, logu aiļu, un grīdu sagatavošana flīzēšanai, apdarei, tajā skaitā: līmeņošana, līdzināšana, špaktelēšana, gruntēšana, materiāli, pieslēguma materiāli, darbs.</t>
  </si>
  <si>
    <t>Metāla drošības rokturi pacienta zonā šarko dušai.</t>
  </si>
  <si>
    <t>Slēdži, nozarkārbas, materiāli.</t>
  </si>
  <si>
    <t>Šarko dušas apsaistes un pievadu izbūve (pagrabā). Filtri, apsaiste, materiāli, darbs.</t>
  </si>
  <si>
    <t>PVC Iekšdurvis ar pildiņu (mitrām telpām), izbūve, apdare. Durvis, durvju aizvērējs.</t>
  </si>
  <si>
    <t xml:space="preserve"> kompl.</t>
  </si>
  <si>
    <t xml:space="preserve">Līg.c. </t>
  </si>
  <si>
    <t>Pavisam kopā, baz PVN 21%</t>
  </si>
  <si>
    <t xml:space="preserve">Izstrādāja: </t>
  </si>
  <si>
    <t>Sert. Nr., vārds uzvārds</t>
  </si>
  <si>
    <t>Sienu, durvju aiļu, durvju sagatavošana krāsošanai un krāsošana, tajā skaitā: līdzināšana, špaktelēšana, gruntēšana (krāsa Vivacolor Green Line Wall 20, vai ekvivalents).</t>
  </si>
  <si>
    <t>Sadalne, automāti, kabeļi, 3P+N B25 A 30mA kombinētaiss strāvas noplūdes automātslēdzis, 1f., rozetes kompresoram (uzstādīšana pagrabstāvā). Gaismas slēdži ABB. Sadalni izvietot koridorī.</t>
  </si>
  <si>
    <t>Sienas</t>
  </si>
  <si>
    <t xml:space="preserve">Trapa izbūve šarko dušai (Traps grīdas Ferro Perfect Drain OLS1-75, 785 mm x 55 mm x 49 mm., vai analogs. Vannai, sanit., jaucējkrānam (Nerūsējošā tērauda dušas traps INOX-S BASE SIDE OUTLET Ø50 15x15cm., vai analogs. Iekārtu pievadu(4 gab.)izbūve/caurumu griešana, materiāli. Dušas ar jaucējkrānu, jaucējkrāna sanitārām vajadzībām (apkopējām) izbūve, materiāli. </t>
  </si>
  <si>
    <t>Griestu izbūve</t>
  </si>
  <si>
    <t>Griestu špaktelēšana, krāsošana ar divkomponentu epoksīda krāsu.</t>
  </si>
  <si>
    <t>Mitrumizturīgā regipsa griesti, griestu karkass, izbūve, darbs materiāli.</t>
  </si>
  <si>
    <t>Griesti</t>
  </si>
  <si>
    <t xml:space="preserve">Iebūvējamie griestu gaismekļi. </t>
  </si>
  <si>
    <t>Iebūvējamie griestu gaismekļi</t>
  </si>
  <si>
    <t xml:space="preserve">Grīdas flīzēšana, šuvošana(ne lielāks kā 330 x 330mm) Flīžu izmēru un krāsu saskaņot ar Pasūtītāju </t>
  </si>
  <si>
    <t>Būvgružu izvešana, demontēto iekārtu utilizācija</t>
  </si>
  <si>
    <t>Elektrības pieslēguma demontāža (apgaismojumam un masāžas vannai</t>
  </si>
  <si>
    <t>Sienas flīzējums, apdare</t>
  </si>
  <si>
    <t>Grīdas flīzējums</t>
  </si>
  <si>
    <t>Mazāžas vannas, šarko dušas, dušas santehn., apsaites/pieslēgumu demontāža. Šarko dušas sūkņi, vadība paliek esošā</t>
  </si>
  <si>
    <t>Dušas pieslēguma, traps/ūdens padeves demontāža</t>
  </si>
  <si>
    <t>Sienu flīzēšana, šuvošana. Flīžu izmēru un krāsu saskaņot ar Pasūtītāju</t>
  </si>
  <si>
    <t>Apejas cilpu izbūve radiatoriem, PRESTABO (vai analogs), termoregulatori, materiāli darbs vai analogs.</t>
  </si>
  <si>
    <t>virsizdevumi __%</t>
  </si>
  <si>
    <t>peļņa __%</t>
  </si>
  <si>
    <t>2022. gada __. ___________.</t>
  </si>
  <si>
    <r>
      <t xml:space="preserve">___________________________________________________________    ______________ 
</t>
    </r>
    <r>
      <rPr>
        <i/>
        <sz val="10"/>
        <color theme="1"/>
        <rFont val="Times New Roman"/>
        <family val="1"/>
        <charset val="186"/>
      </rPr>
      <t>/Paraksttiesīgās  personas vai tās pilnvarotās personas amata nosaukums/ /Paraksts/       /Paraksta atšifrējums/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</si>
</sst>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color indexed="8"/>
      <name val="Calibri"/>
      <family val="2"/>
      <charset val="1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1" fillId="0" borderId="0" xfId="0" applyFont="1"/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Alignment="1">
      <alignment wrapText="1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3" borderId="0" xfId="0" applyFont="1" applyFill="1"/>
    <xf numFmtId="0" fontId="6" fillId="0" borderId="17" xfId="0" applyFont="1" applyBorder="1"/>
    <xf numFmtId="0" fontId="6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9" fillId="0" borderId="4" xfId="2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right" vertical="center"/>
    </xf>
    <xf numFmtId="0" fontId="1" fillId="0" borderId="4" xfId="2" applyFont="1" applyFill="1" applyBorder="1" applyAlignment="1">
      <alignment horizontal="right" vertical="center"/>
    </xf>
    <xf numFmtId="0" fontId="1" fillId="0" borderId="5" xfId="2" applyFont="1" applyFill="1" applyBorder="1" applyAlignment="1">
      <alignment horizontal="right" vertical="center"/>
    </xf>
    <xf numFmtId="0" fontId="9" fillId="0" borderId="2" xfId="2" applyFont="1" applyFill="1" applyBorder="1" applyAlignment="1">
      <alignment horizontal="right" vertical="center"/>
    </xf>
    <xf numFmtId="0" fontId="8" fillId="0" borderId="14" xfId="2" applyFont="1" applyFill="1" applyBorder="1" applyAlignment="1">
      <alignment horizontal="right" vertical="center"/>
    </xf>
    <xf numFmtId="0" fontId="8" fillId="0" borderId="22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49" fontId="11" fillId="5" borderId="9" xfId="1" applyNumberFormat="1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1" fillId="5" borderId="11" xfId="1" applyNumberFormat="1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49" fontId="11" fillId="5" borderId="14" xfId="1" applyNumberFormat="1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wrapText="1"/>
    </xf>
    <xf numFmtId="2" fontId="11" fillId="5" borderId="13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 wrapText="1"/>
    </xf>
    <xf numFmtId="2" fontId="12" fillId="6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17" xfId="0" applyFont="1" applyBorder="1"/>
    <xf numFmtId="2" fontId="12" fillId="3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3" borderId="2" xfId="0" applyFont="1" applyFill="1" applyBorder="1"/>
    <xf numFmtId="0" fontId="12" fillId="3" borderId="17" xfId="0" applyFont="1" applyFill="1" applyBorder="1"/>
    <xf numFmtId="0" fontId="11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12" fillId="6" borderId="14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center" vertical="center" wrapText="1"/>
    </xf>
    <xf numFmtId="2" fontId="12" fillId="6" borderId="22" xfId="0" applyNumberFormat="1" applyFont="1" applyFill="1" applyBorder="1" applyAlignment="1">
      <alignment horizontal="center" vertical="center" wrapText="1"/>
    </xf>
    <xf numFmtId="0" fontId="12" fillId="0" borderId="14" xfId="0" applyFont="1" applyBorder="1"/>
    <xf numFmtId="0" fontId="12" fillId="0" borderId="19" xfId="0" applyFont="1" applyBorder="1"/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/>
    <xf numFmtId="2" fontId="12" fillId="0" borderId="21" xfId="0" applyNumberFormat="1" applyFont="1" applyBorder="1" applyAlignment="1">
      <alignment horizontal="center" vertical="center"/>
    </xf>
    <xf numFmtId="0" fontId="12" fillId="0" borderId="23" xfId="0" applyFont="1" applyBorder="1"/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3">
    <cellStyle name="Excel Built-in Normal" xfId="2"/>
    <cellStyle name="Normal" xfId="0" builtinId="0"/>
    <cellStyle name="Normal_Kekavas sakumskola Lu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6"/>
  <sheetViews>
    <sheetView tabSelected="1" topLeftCell="A46" zoomScaleNormal="100" workbookViewId="0">
      <selection activeCell="A63" sqref="A63:XFD63"/>
    </sheetView>
  </sheetViews>
  <sheetFormatPr defaultRowHeight="12.75" x14ac:dyDescent="0.2"/>
  <cols>
    <col min="1" max="1" width="1.140625" style="5" customWidth="1"/>
    <col min="2" max="2" width="5" style="29" customWidth="1"/>
    <col min="3" max="3" width="7.5703125" style="5" customWidth="1"/>
    <col min="4" max="4" width="46.5703125" style="5" customWidth="1"/>
    <col min="5" max="5" width="9.140625" style="5"/>
    <col min="6" max="6" width="11.140625" style="5" customWidth="1"/>
    <col min="7" max="15" width="9.140625" style="5"/>
    <col min="16" max="16" width="9.85546875" style="5" customWidth="1"/>
    <col min="17" max="17" width="7.28515625" style="5" customWidth="1"/>
    <col min="18" max="16384" width="9.140625" style="5"/>
  </cols>
  <sheetData>
    <row r="1" spans="2:17" x14ac:dyDescent="0.2">
      <c r="B1" s="1"/>
      <c r="C1" s="2"/>
      <c r="D1" s="2"/>
      <c r="E1" s="3"/>
      <c r="F1" s="4" t="s">
        <v>0</v>
      </c>
      <c r="G1" s="3"/>
      <c r="H1" s="3"/>
      <c r="I1" s="3"/>
      <c r="J1" s="3"/>
      <c r="K1" s="3"/>
      <c r="L1" s="3"/>
      <c r="M1" s="3"/>
      <c r="N1" s="3"/>
      <c r="O1" s="3"/>
      <c r="P1" s="3" t="s">
        <v>1</v>
      </c>
      <c r="Q1" s="3"/>
    </row>
    <row r="2" spans="2:17" ht="13.5" x14ac:dyDescent="0.2">
      <c r="B2" s="1"/>
      <c r="C2" s="49" t="s">
        <v>2</v>
      </c>
      <c r="D2" s="49"/>
      <c r="E2" s="6" t="s">
        <v>29</v>
      </c>
      <c r="F2" s="7"/>
      <c r="G2" s="7"/>
      <c r="H2" s="7"/>
      <c r="I2" s="7"/>
      <c r="J2" s="7"/>
      <c r="K2" s="7"/>
      <c r="L2" s="7"/>
      <c r="M2" s="7"/>
      <c r="N2" s="1"/>
      <c r="O2" s="1"/>
      <c r="P2" s="1"/>
      <c r="Q2" s="1"/>
    </row>
    <row r="3" spans="2:17" ht="13.5" x14ac:dyDescent="0.2">
      <c r="B3" s="1"/>
      <c r="C3" s="49" t="s">
        <v>3</v>
      </c>
      <c r="D3" s="49"/>
      <c r="E3" s="8" t="s">
        <v>30</v>
      </c>
      <c r="F3" s="9"/>
      <c r="G3" s="10"/>
      <c r="H3" s="1"/>
      <c r="I3" s="1"/>
      <c r="J3" s="1"/>
      <c r="K3" s="1"/>
      <c r="L3" s="1"/>
      <c r="M3" s="1"/>
      <c r="N3" s="1"/>
      <c r="O3" s="1"/>
      <c r="P3" s="1"/>
      <c r="Q3" s="1" t="s">
        <v>4</v>
      </c>
    </row>
    <row r="4" spans="2:17" ht="13.5" x14ac:dyDescent="0.2">
      <c r="B4" s="1"/>
      <c r="C4" s="49" t="s">
        <v>5</v>
      </c>
      <c r="D4" s="49"/>
      <c r="E4" s="8" t="s">
        <v>6</v>
      </c>
      <c r="F4" s="9"/>
      <c r="G4" s="10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3.5" x14ac:dyDescent="0.2">
      <c r="B5" s="1"/>
      <c r="C5" s="49" t="s">
        <v>7</v>
      </c>
      <c r="D5" s="49"/>
      <c r="E5" s="51" t="s">
        <v>31</v>
      </c>
      <c r="F5" s="51"/>
      <c r="G5" s="51"/>
      <c r="H5" s="51"/>
      <c r="I5" s="51"/>
      <c r="J5" s="51"/>
      <c r="K5" s="51"/>
      <c r="L5" s="11"/>
      <c r="M5" s="11"/>
      <c r="N5" s="11"/>
      <c r="O5" s="11"/>
      <c r="P5" s="11"/>
      <c r="Q5" s="11"/>
    </row>
    <row r="6" spans="2:17" ht="13.5" x14ac:dyDescent="0.2">
      <c r="B6" s="1"/>
      <c r="C6" s="50" t="s">
        <v>32</v>
      </c>
      <c r="D6" s="50"/>
      <c r="E6" s="12"/>
      <c r="F6" s="13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13.5" x14ac:dyDescent="0.2">
      <c r="B7" s="1"/>
      <c r="C7" s="52" t="s">
        <v>8</v>
      </c>
      <c r="D7" s="52"/>
      <c r="E7" s="11"/>
      <c r="F7" s="13"/>
      <c r="G7" s="11"/>
      <c r="H7" s="11"/>
      <c r="I7" s="11"/>
      <c r="J7" s="16"/>
      <c r="K7" s="11"/>
      <c r="L7" s="16" t="s">
        <v>9</v>
      </c>
      <c r="M7" s="17"/>
      <c r="N7" s="18">
        <f>N59</f>
        <v>0</v>
      </c>
      <c r="O7" s="19" t="s">
        <v>10</v>
      </c>
      <c r="P7" s="11"/>
      <c r="Q7" s="11"/>
    </row>
    <row r="8" spans="2:17" ht="14.25" thickBot="1" x14ac:dyDescent="0.25">
      <c r="B8" s="1"/>
      <c r="C8" s="15"/>
      <c r="D8" s="15"/>
      <c r="E8" s="11"/>
      <c r="F8" s="13"/>
      <c r="G8" s="11"/>
      <c r="H8" s="11"/>
      <c r="I8" s="11"/>
      <c r="J8" s="11"/>
      <c r="K8" s="11"/>
      <c r="L8" s="20"/>
      <c r="M8" s="21"/>
      <c r="N8" s="16"/>
      <c r="O8" s="16"/>
      <c r="P8" s="11"/>
      <c r="Q8" s="11"/>
    </row>
    <row r="9" spans="2:17" ht="12.75" customHeight="1" x14ac:dyDescent="0.2">
      <c r="B9" s="46" t="s">
        <v>33</v>
      </c>
      <c r="C9" s="53" t="s">
        <v>34</v>
      </c>
      <c r="D9" s="54" t="s">
        <v>11</v>
      </c>
      <c r="E9" s="55" t="s">
        <v>14</v>
      </c>
      <c r="F9" s="56" t="s">
        <v>15</v>
      </c>
      <c r="G9" s="57" t="s">
        <v>12</v>
      </c>
      <c r="H9" s="57"/>
      <c r="I9" s="57"/>
      <c r="J9" s="57"/>
      <c r="K9" s="57"/>
      <c r="L9" s="57"/>
      <c r="M9" s="57" t="s">
        <v>13</v>
      </c>
      <c r="N9" s="57"/>
      <c r="O9" s="57"/>
      <c r="P9" s="57"/>
      <c r="Q9" s="58"/>
    </row>
    <row r="10" spans="2:17" ht="64.5" customHeight="1" x14ac:dyDescent="0.2">
      <c r="B10" s="47"/>
      <c r="C10" s="59"/>
      <c r="D10" s="60"/>
      <c r="E10" s="61"/>
      <c r="F10" s="62"/>
      <c r="G10" s="63" t="s">
        <v>16</v>
      </c>
      <c r="H10" s="63" t="s">
        <v>17</v>
      </c>
      <c r="I10" s="63" t="s">
        <v>18</v>
      </c>
      <c r="J10" s="63" t="s">
        <v>19</v>
      </c>
      <c r="K10" s="63" t="s">
        <v>20</v>
      </c>
      <c r="L10" s="63" t="s">
        <v>21</v>
      </c>
      <c r="M10" s="63" t="s">
        <v>22</v>
      </c>
      <c r="N10" s="63" t="s">
        <v>23</v>
      </c>
      <c r="O10" s="63" t="s">
        <v>19</v>
      </c>
      <c r="P10" s="63" t="s">
        <v>20</v>
      </c>
      <c r="Q10" s="64" t="s">
        <v>24</v>
      </c>
    </row>
    <row r="11" spans="2:17" ht="13.5" customHeight="1" thickBot="1" x14ac:dyDescent="0.25">
      <c r="B11" s="48"/>
      <c r="C11" s="65"/>
      <c r="D11" s="66"/>
      <c r="E11" s="67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2:17" ht="15.75" x14ac:dyDescent="0.2">
      <c r="B12" s="30"/>
      <c r="C12" s="71"/>
      <c r="D12" s="72" t="s">
        <v>35</v>
      </c>
      <c r="E12" s="73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2:17" ht="15.75" x14ac:dyDescent="0.25">
      <c r="B13" s="30">
        <v>1</v>
      </c>
      <c r="C13" s="71" t="s">
        <v>58</v>
      </c>
      <c r="D13" s="76" t="s">
        <v>75</v>
      </c>
      <c r="E13" s="77" t="s">
        <v>26</v>
      </c>
      <c r="F13" s="78">
        <v>51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2:17" ht="15.75" x14ac:dyDescent="0.25">
      <c r="B14" s="30">
        <v>2</v>
      </c>
      <c r="C14" s="71" t="s">
        <v>58</v>
      </c>
      <c r="D14" s="76" t="s">
        <v>76</v>
      </c>
      <c r="E14" s="77" t="s">
        <v>26</v>
      </c>
      <c r="F14" s="81">
        <v>22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</row>
    <row r="15" spans="2:17" ht="45" x14ac:dyDescent="0.25">
      <c r="B15" s="30">
        <v>3</v>
      </c>
      <c r="C15" s="71" t="s">
        <v>58</v>
      </c>
      <c r="D15" s="76" t="s">
        <v>77</v>
      </c>
      <c r="E15" s="77" t="s">
        <v>37</v>
      </c>
      <c r="F15" s="81">
        <v>1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</row>
    <row r="16" spans="2:17" ht="30" x14ac:dyDescent="0.25">
      <c r="B16" s="30">
        <v>4</v>
      </c>
      <c r="C16" s="71" t="s">
        <v>58</v>
      </c>
      <c r="D16" s="76" t="s">
        <v>74</v>
      </c>
      <c r="E16" s="77" t="s">
        <v>37</v>
      </c>
      <c r="F16" s="81">
        <v>1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</row>
    <row r="17" spans="2:18" ht="15.75" x14ac:dyDescent="0.25">
      <c r="B17" s="30">
        <v>5</v>
      </c>
      <c r="C17" s="71" t="s">
        <v>58</v>
      </c>
      <c r="D17" s="76" t="s">
        <v>38</v>
      </c>
      <c r="E17" s="77" t="s">
        <v>37</v>
      </c>
      <c r="F17" s="81">
        <v>2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2:18" ht="15.75" x14ac:dyDescent="0.25">
      <c r="B18" s="30">
        <v>6</v>
      </c>
      <c r="C18" s="71" t="s">
        <v>58</v>
      </c>
      <c r="D18" s="76" t="s">
        <v>78</v>
      </c>
      <c r="E18" s="77" t="s">
        <v>37</v>
      </c>
      <c r="F18" s="81">
        <v>1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0"/>
    </row>
    <row r="19" spans="2:18" ht="15.75" x14ac:dyDescent="0.25">
      <c r="B19" s="30">
        <v>7</v>
      </c>
      <c r="C19" s="71" t="s">
        <v>58</v>
      </c>
      <c r="D19" s="76" t="s">
        <v>39</v>
      </c>
      <c r="E19" s="77" t="s">
        <v>40</v>
      </c>
      <c r="F19" s="81">
        <v>2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80"/>
    </row>
    <row r="20" spans="2:18" ht="15.75" x14ac:dyDescent="0.25">
      <c r="B20" s="30"/>
      <c r="C20" s="71"/>
      <c r="D20" s="82" t="s">
        <v>41</v>
      </c>
      <c r="E20" s="83"/>
      <c r="F20" s="78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</row>
    <row r="21" spans="2:18" ht="15.75" x14ac:dyDescent="0.25">
      <c r="B21" s="30"/>
      <c r="C21" s="71"/>
      <c r="D21" s="82" t="s">
        <v>42</v>
      </c>
      <c r="E21" s="83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80"/>
    </row>
    <row r="22" spans="2:18" s="22" customFormat="1" ht="163.5" customHeight="1" x14ac:dyDescent="0.25">
      <c r="B22" s="30">
        <v>8</v>
      </c>
      <c r="C22" s="71" t="s">
        <v>58</v>
      </c>
      <c r="D22" s="84" t="s">
        <v>65</v>
      </c>
      <c r="E22" s="83" t="s">
        <v>57</v>
      </c>
      <c r="F22" s="78">
        <v>1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2:18" s="22" customFormat="1" ht="32.25" customHeight="1" x14ac:dyDescent="0.25">
      <c r="B23" s="30">
        <v>9</v>
      </c>
      <c r="C23" s="71" t="s">
        <v>58</v>
      </c>
      <c r="D23" s="84" t="s">
        <v>55</v>
      </c>
      <c r="E23" s="83" t="s">
        <v>37</v>
      </c>
      <c r="F23" s="78">
        <v>1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2:18" ht="15.75" x14ac:dyDescent="0.25">
      <c r="B24" s="30"/>
      <c r="C24" s="71"/>
      <c r="D24" s="87" t="s">
        <v>66</v>
      </c>
      <c r="E24" s="77"/>
      <c r="F24" s="81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80"/>
    </row>
    <row r="25" spans="2:18" ht="30" x14ac:dyDescent="0.25">
      <c r="B25" s="30">
        <v>10</v>
      </c>
      <c r="C25" s="71" t="s">
        <v>58</v>
      </c>
      <c r="D25" s="88" t="s">
        <v>68</v>
      </c>
      <c r="E25" s="77" t="s">
        <v>26</v>
      </c>
      <c r="F25" s="81">
        <v>22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80"/>
    </row>
    <row r="26" spans="2:18" ht="30" x14ac:dyDescent="0.25">
      <c r="B26" s="30">
        <v>11</v>
      </c>
      <c r="C26" s="71" t="s">
        <v>58</v>
      </c>
      <c r="D26" s="88" t="s">
        <v>67</v>
      </c>
      <c r="E26" s="77" t="s">
        <v>26</v>
      </c>
      <c r="F26" s="81">
        <v>22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80"/>
    </row>
    <row r="27" spans="2:18" ht="15.75" x14ac:dyDescent="0.25">
      <c r="B27" s="30"/>
      <c r="C27" s="71"/>
      <c r="D27" s="87" t="s">
        <v>43</v>
      </c>
      <c r="E27" s="77"/>
      <c r="F27" s="81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23"/>
    </row>
    <row r="28" spans="2:18" s="28" customFormat="1" ht="30" x14ac:dyDescent="0.25">
      <c r="B28" s="30">
        <v>12</v>
      </c>
      <c r="C28" s="71" t="s">
        <v>58</v>
      </c>
      <c r="D28" s="88" t="s">
        <v>51</v>
      </c>
      <c r="E28" s="77" t="s">
        <v>25</v>
      </c>
      <c r="F28" s="81">
        <v>1</v>
      </c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33"/>
      <c r="R28" s="27"/>
    </row>
    <row r="29" spans="2:18" ht="60" x14ac:dyDescent="0.25">
      <c r="B29" s="30">
        <v>13</v>
      </c>
      <c r="C29" s="71" t="s">
        <v>58</v>
      </c>
      <c r="D29" s="89" t="s">
        <v>63</v>
      </c>
      <c r="E29" s="90" t="s">
        <v>25</v>
      </c>
      <c r="F29" s="81">
        <v>1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</row>
    <row r="30" spans="2:18" ht="15.75" x14ac:dyDescent="0.25">
      <c r="B30" s="30">
        <v>14</v>
      </c>
      <c r="C30" s="71" t="s">
        <v>58</v>
      </c>
      <c r="D30" s="91" t="s">
        <v>70</v>
      </c>
      <c r="E30" s="90" t="s">
        <v>40</v>
      </c>
      <c r="F30" s="92">
        <v>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80"/>
    </row>
    <row r="31" spans="2:18" ht="18" customHeight="1" x14ac:dyDescent="0.25">
      <c r="B31" s="30"/>
      <c r="C31" s="71"/>
      <c r="D31" s="93" t="s">
        <v>44</v>
      </c>
      <c r="E31" s="77"/>
      <c r="F31" s="92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0"/>
    </row>
    <row r="32" spans="2:18" ht="30" x14ac:dyDescent="0.25">
      <c r="B32" s="30">
        <v>15</v>
      </c>
      <c r="C32" s="71" t="s">
        <v>58</v>
      </c>
      <c r="D32" s="88" t="s">
        <v>56</v>
      </c>
      <c r="E32" s="77" t="s">
        <v>37</v>
      </c>
      <c r="F32" s="92">
        <v>2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80"/>
    </row>
    <row r="33" spans="2:17" ht="32.25" customHeight="1" x14ac:dyDescent="0.25">
      <c r="B33" s="30"/>
      <c r="C33" s="71"/>
      <c r="D33" s="93" t="s">
        <v>48</v>
      </c>
      <c r="E33" s="77"/>
      <c r="F33" s="92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</row>
    <row r="34" spans="2:17" ht="60" x14ac:dyDescent="0.25">
      <c r="B34" s="30">
        <v>16</v>
      </c>
      <c r="C34" s="71" t="s">
        <v>58</v>
      </c>
      <c r="D34" s="94" t="s">
        <v>52</v>
      </c>
      <c r="E34" s="77" t="s">
        <v>26</v>
      </c>
      <c r="F34" s="92">
        <v>51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</row>
    <row r="35" spans="2:17" s="32" customFormat="1" ht="30" x14ac:dyDescent="0.25">
      <c r="B35" s="30">
        <v>17</v>
      </c>
      <c r="C35" s="71" t="s">
        <v>58</v>
      </c>
      <c r="D35" s="88" t="s">
        <v>79</v>
      </c>
      <c r="E35" s="77" t="s">
        <v>26</v>
      </c>
      <c r="F35" s="92">
        <v>51</v>
      </c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2:17" s="32" customFormat="1" ht="30" x14ac:dyDescent="0.25">
      <c r="B36" s="30">
        <v>18</v>
      </c>
      <c r="C36" s="71"/>
      <c r="D36" s="88" t="s">
        <v>72</v>
      </c>
      <c r="E36" s="77" t="s">
        <v>26</v>
      </c>
      <c r="F36" s="92">
        <v>22</v>
      </c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2:17" ht="30" x14ac:dyDescent="0.25">
      <c r="B37" s="30">
        <v>19</v>
      </c>
      <c r="C37" s="71" t="s">
        <v>58</v>
      </c>
      <c r="D37" s="88" t="s">
        <v>49</v>
      </c>
      <c r="E37" s="77" t="s">
        <v>40</v>
      </c>
      <c r="F37" s="92">
        <v>2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</row>
    <row r="38" spans="2:17" ht="41.25" customHeight="1" x14ac:dyDescent="0.25">
      <c r="B38" s="30">
        <v>20</v>
      </c>
      <c r="C38" s="71" t="s">
        <v>58</v>
      </c>
      <c r="D38" s="76" t="s">
        <v>80</v>
      </c>
      <c r="E38" s="77" t="s">
        <v>37</v>
      </c>
      <c r="F38" s="92">
        <v>2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</row>
    <row r="39" spans="2:17" ht="15.75" x14ac:dyDescent="0.25">
      <c r="B39" s="30"/>
      <c r="C39" s="71"/>
      <c r="D39" s="97" t="s">
        <v>50</v>
      </c>
      <c r="E39" s="77"/>
      <c r="F39" s="92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0"/>
    </row>
    <row r="40" spans="2:17" ht="15.75" x14ac:dyDescent="0.25">
      <c r="B40" s="30">
        <v>21</v>
      </c>
      <c r="C40" s="71" t="s">
        <v>58</v>
      </c>
      <c r="D40" s="76" t="s">
        <v>53</v>
      </c>
      <c r="E40" s="77" t="s">
        <v>37</v>
      </c>
      <c r="F40" s="92">
        <v>1</v>
      </c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0"/>
    </row>
    <row r="41" spans="2:17" ht="15.75" x14ac:dyDescent="0.25">
      <c r="B41" s="30"/>
      <c r="C41" s="71"/>
      <c r="D41" s="97" t="s">
        <v>45</v>
      </c>
      <c r="E41" s="77"/>
      <c r="F41" s="92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</row>
    <row r="42" spans="2:17" ht="15.75" x14ac:dyDescent="0.25">
      <c r="B42" s="30"/>
      <c r="C42" s="71"/>
      <c r="D42" s="87" t="s">
        <v>35</v>
      </c>
      <c r="E42" s="77"/>
      <c r="F42" s="92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80"/>
    </row>
    <row r="43" spans="2:17" ht="15.75" x14ac:dyDescent="0.25">
      <c r="B43" s="30">
        <v>22</v>
      </c>
      <c r="C43" s="71" t="s">
        <v>58</v>
      </c>
      <c r="D43" s="88" t="s">
        <v>36</v>
      </c>
      <c r="E43" s="77" t="s">
        <v>26</v>
      </c>
      <c r="F43" s="92">
        <v>18</v>
      </c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80"/>
    </row>
    <row r="44" spans="2:17" ht="15.75" x14ac:dyDescent="0.25">
      <c r="B44" s="30">
        <v>23</v>
      </c>
      <c r="C44" s="71" t="s">
        <v>58</v>
      </c>
      <c r="D44" s="88" t="s">
        <v>46</v>
      </c>
      <c r="E44" s="77" t="s">
        <v>26</v>
      </c>
      <c r="F44" s="92">
        <v>9.6999999999999993</v>
      </c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80"/>
    </row>
    <row r="45" spans="2:17" ht="15.75" x14ac:dyDescent="0.25">
      <c r="B45" s="30"/>
      <c r="C45" s="71"/>
      <c r="D45" s="87" t="s">
        <v>41</v>
      </c>
      <c r="E45" s="77"/>
      <c r="F45" s="92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0"/>
    </row>
    <row r="46" spans="2:17" ht="15.75" x14ac:dyDescent="0.25">
      <c r="B46" s="30"/>
      <c r="C46" s="71"/>
      <c r="D46" s="87" t="s">
        <v>64</v>
      </c>
      <c r="E46" s="77"/>
      <c r="F46" s="92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80"/>
    </row>
    <row r="47" spans="2:17" ht="60" x14ac:dyDescent="0.25">
      <c r="B47" s="30">
        <v>24</v>
      </c>
      <c r="C47" s="71" t="s">
        <v>58</v>
      </c>
      <c r="D47" s="77" t="s">
        <v>62</v>
      </c>
      <c r="E47" s="77" t="s">
        <v>26</v>
      </c>
      <c r="F47" s="92">
        <v>35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80"/>
    </row>
    <row r="48" spans="2:17" ht="15.75" x14ac:dyDescent="0.25">
      <c r="B48" s="30"/>
      <c r="C48" s="71"/>
      <c r="D48" s="98" t="s">
        <v>69</v>
      </c>
      <c r="E48" s="77"/>
      <c r="F48" s="92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80"/>
    </row>
    <row r="49" spans="2:17" ht="30" x14ac:dyDescent="0.25">
      <c r="B49" s="30">
        <v>25</v>
      </c>
      <c r="C49" s="71" t="s">
        <v>58</v>
      </c>
      <c r="D49" s="99" t="s">
        <v>68</v>
      </c>
      <c r="E49" s="77" t="s">
        <v>26</v>
      </c>
      <c r="F49" s="92">
        <v>10</v>
      </c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80"/>
    </row>
    <row r="50" spans="2:17" ht="30" x14ac:dyDescent="0.25">
      <c r="B50" s="30">
        <v>26</v>
      </c>
      <c r="C50" s="71" t="s">
        <v>58</v>
      </c>
      <c r="D50" s="88" t="s">
        <v>67</v>
      </c>
      <c r="E50" s="77" t="s">
        <v>26</v>
      </c>
      <c r="F50" s="92">
        <v>10</v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80"/>
    </row>
    <row r="51" spans="2:17" ht="15.75" x14ac:dyDescent="0.25">
      <c r="B51" s="30"/>
      <c r="C51" s="71"/>
      <c r="D51" s="100" t="s">
        <v>47</v>
      </c>
      <c r="E51" s="77"/>
      <c r="F51" s="92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80"/>
    </row>
    <row r="52" spans="2:17" ht="15.75" x14ac:dyDescent="0.25">
      <c r="B52" s="30">
        <v>27</v>
      </c>
      <c r="C52" s="71" t="s">
        <v>58</v>
      </c>
      <c r="D52" s="89" t="s">
        <v>71</v>
      </c>
      <c r="E52" s="77" t="s">
        <v>40</v>
      </c>
      <c r="F52" s="92">
        <v>2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</row>
    <row r="53" spans="2:17" ht="15.75" x14ac:dyDescent="0.25">
      <c r="B53" s="30">
        <v>28</v>
      </c>
      <c r="C53" s="71" t="s">
        <v>58</v>
      </c>
      <c r="D53" s="76" t="s">
        <v>54</v>
      </c>
      <c r="E53" s="77" t="s">
        <v>40</v>
      </c>
      <c r="F53" s="92">
        <v>2</v>
      </c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</row>
    <row r="54" spans="2:17" ht="16.5" thickBot="1" x14ac:dyDescent="0.3">
      <c r="B54" s="31">
        <v>29</v>
      </c>
      <c r="C54" s="101" t="s">
        <v>58</v>
      </c>
      <c r="D54" s="102" t="s">
        <v>73</v>
      </c>
      <c r="E54" s="103" t="s">
        <v>25</v>
      </c>
      <c r="F54" s="104">
        <v>1</v>
      </c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6"/>
    </row>
    <row r="55" spans="2:17" ht="15" x14ac:dyDescent="0.25">
      <c r="B55" s="34"/>
      <c r="C55" s="24"/>
      <c r="D55" s="44" t="s">
        <v>27</v>
      </c>
      <c r="E55" s="45"/>
      <c r="F55" s="45"/>
      <c r="G55" s="45"/>
      <c r="H55" s="45"/>
      <c r="I55" s="45"/>
      <c r="J55" s="45"/>
      <c r="K55" s="45"/>
      <c r="L55" s="45"/>
      <c r="M55" s="45"/>
      <c r="N55" s="107"/>
      <c r="O55" s="108"/>
      <c r="P55" s="79"/>
      <c r="Q55" s="80"/>
    </row>
    <row r="56" spans="2:17" ht="15" x14ac:dyDescent="0.25">
      <c r="B56" s="34"/>
      <c r="C56" s="24"/>
      <c r="D56" s="37" t="s">
        <v>81</v>
      </c>
      <c r="E56" s="38"/>
      <c r="F56" s="38"/>
      <c r="G56" s="38"/>
      <c r="H56" s="38"/>
      <c r="I56" s="38"/>
      <c r="J56" s="38"/>
      <c r="K56" s="38"/>
      <c r="L56" s="38"/>
      <c r="M56" s="38"/>
      <c r="N56" s="107"/>
      <c r="O56" s="108"/>
      <c r="P56" s="79"/>
      <c r="Q56" s="80"/>
    </row>
    <row r="57" spans="2:17" ht="15" x14ac:dyDescent="0.25">
      <c r="B57" s="34"/>
      <c r="C57" s="24"/>
      <c r="D57" s="39" t="s">
        <v>28</v>
      </c>
      <c r="E57" s="40"/>
      <c r="F57" s="40"/>
      <c r="G57" s="40"/>
      <c r="H57" s="40"/>
      <c r="I57" s="40"/>
      <c r="J57" s="40"/>
      <c r="K57" s="40"/>
      <c r="L57" s="40"/>
      <c r="M57" s="40"/>
      <c r="N57" s="107"/>
      <c r="O57" s="108"/>
      <c r="P57" s="79"/>
      <c r="Q57" s="80"/>
    </row>
    <row r="58" spans="2:17" ht="15" x14ac:dyDescent="0.25">
      <c r="B58" s="34"/>
      <c r="C58" s="24"/>
      <c r="D58" s="41" t="s">
        <v>82</v>
      </c>
      <c r="E58" s="41"/>
      <c r="F58" s="41"/>
      <c r="G58" s="41"/>
      <c r="H58" s="41"/>
      <c r="I58" s="41"/>
      <c r="J58" s="41"/>
      <c r="K58" s="41"/>
      <c r="L58" s="41"/>
      <c r="M58" s="37"/>
      <c r="N58" s="107"/>
      <c r="O58" s="108"/>
      <c r="P58" s="79"/>
      <c r="Q58" s="80"/>
    </row>
    <row r="59" spans="2:17" ht="15.75" thickBot="1" x14ac:dyDescent="0.3">
      <c r="B59" s="35"/>
      <c r="C59" s="36"/>
      <c r="D59" s="42" t="s">
        <v>59</v>
      </c>
      <c r="E59" s="42"/>
      <c r="F59" s="42"/>
      <c r="G59" s="42"/>
      <c r="H59" s="42"/>
      <c r="I59" s="42"/>
      <c r="J59" s="42"/>
      <c r="K59" s="42"/>
      <c r="L59" s="42"/>
      <c r="M59" s="43"/>
      <c r="N59" s="109">
        <v>0</v>
      </c>
      <c r="O59" s="110"/>
      <c r="P59" s="105"/>
      <c r="Q59" s="106"/>
    </row>
    <row r="61" spans="2:17" x14ac:dyDescent="0.2">
      <c r="C61" s="5" t="s">
        <v>60</v>
      </c>
    </row>
    <row r="62" spans="2:17" x14ac:dyDescent="0.2">
      <c r="D62" s="22" t="s">
        <v>61</v>
      </c>
    </row>
    <row r="64" spans="2:17" ht="33.75" customHeight="1" x14ac:dyDescent="0.2">
      <c r="C64" s="113" t="s">
        <v>84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</row>
    <row r="65" spans="3:3" ht="15.75" x14ac:dyDescent="0.2">
      <c r="C65" s="111"/>
    </row>
    <row r="66" spans="3:3" ht="15.75" x14ac:dyDescent="0.2">
      <c r="C66" s="112" t="s">
        <v>83</v>
      </c>
    </row>
  </sheetData>
  <mergeCells count="31">
    <mergeCell ref="C64:Q64"/>
    <mergeCell ref="Q10:Q11"/>
    <mergeCell ref="C2:D2"/>
    <mergeCell ref="C3:D3"/>
    <mergeCell ref="C4:D4"/>
    <mergeCell ref="C5:D5"/>
    <mergeCell ref="C6:D6"/>
    <mergeCell ref="M9:Q9"/>
    <mergeCell ref="N10:N11"/>
    <mergeCell ref="O10:O11"/>
    <mergeCell ref="P10:P11"/>
    <mergeCell ref="E5:K5"/>
    <mergeCell ref="C7:D7"/>
    <mergeCell ref="L10:L11"/>
    <mergeCell ref="M10:M11"/>
    <mergeCell ref="F9:F11"/>
    <mergeCell ref="B9:B11"/>
    <mergeCell ref="C9:C11"/>
    <mergeCell ref="D9:D11"/>
    <mergeCell ref="E9:E11"/>
    <mergeCell ref="G9:L9"/>
    <mergeCell ref="G10:G11"/>
    <mergeCell ref="H10:H11"/>
    <mergeCell ref="I10:I11"/>
    <mergeCell ref="J10:J11"/>
    <mergeCell ref="K10:K11"/>
    <mergeCell ref="D56:M56"/>
    <mergeCell ref="D57:M57"/>
    <mergeCell ref="D58:M58"/>
    <mergeCell ref="D59:M59"/>
    <mergeCell ref="D55:M55"/>
  </mergeCells>
  <conditionalFormatting sqref="B11:D11 B9:F10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76" fitToHeight="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2022-09-30T08:50:20Z</dcterms:modified>
</cp:coreProperties>
</file>