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bookViews>
  <sheets>
    <sheet name="Sheet1" sheetId="1" r:id="rId1"/>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5" i="1" l="1"/>
  <c r="I31" i="1" l="1"/>
  <c r="I32" i="1"/>
  <c r="I33" i="1"/>
  <c r="I34" i="1"/>
  <c r="G35" i="1"/>
  <c r="I30" i="1"/>
  <c r="I29" i="1"/>
  <c r="I28" i="1"/>
  <c r="I26" i="1"/>
  <c r="I27" i="1"/>
  <c r="I25" i="1"/>
  <c r="I24" i="1"/>
  <c r="I23" i="1"/>
  <c r="I19" i="1"/>
  <c r="I20" i="1"/>
  <c r="I21" i="1"/>
  <c r="I22" i="1"/>
  <c r="I18" i="1"/>
  <c r="I17" i="1"/>
  <c r="I12" i="1"/>
  <c r="I13" i="1"/>
  <c r="I14" i="1"/>
  <c r="I15" i="1"/>
  <c r="I16" i="1"/>
  <c r="I11" i="1"/>
  <c r="I35" i="1" l="1"/>
</calcChain>
</file>

<file path=xl/sharedStrings.xml><?xml version="1.0" encoding="utf-8"?>
<sst xmlns="http://schemas.openxmlformats.org/spreadsheetml/2006/main" count="100" uniqueCount="79">
  <si>
    <t>Nr. p.k.</t>
  </si>
  <si>
    <t>Mērvienība</t>
  </si>
  <si>
    <t>gab.</t>
  </si>
  <si>
    <t>100 m.</t>
  </si>
  <si>
    <t>Piedāvātās preces detalizēts tehniskais raksturojums, hipersaite uz piedāvāto preci interneta vietnē</t>
  </si>
  <si>
    <t xml:space="preserve">Cena par vienu mērvienību EUR bez PVN </t>
  </si>
  <si>
    <t>Vispārīgās prasības</t>
  </si>
  <si>
    <t>Piezīmes:</t>
  </si>
  <si>
    <t xml:space="preserve">Tehniskajā piedāvājumā jānorāda preču raksturojums/apraksts, precīzi tehniskie parametri, kas atbilst pretendenta piedāvātajai precei, un preces kods e-veikalā; </t>
  </si>
  <si>
    <t>Preces atbilst ES standartiem;</t>
  </si>
  <si>
    <t>Līgums tiks slēgts uz 24 mēnešiem ar kopējo līgumsummu 9 999.00 EUR bez PVN. Ja pēc līguma termiņa beigām summa nav izlietota, līgums var tikt pagarināts.</t>
  </si>
  <si>
    <t xml:space="preserve">Ja viena pasūtījuma apjoms uz vienu Preču piegādes vietu ir vismaz EUR 50,00, Piegādātājs nodrošina Preču piegādi uz attiecīgo Preču piegādes vietu (adresi un telpu) bez papildus samaksas.
Izpildei pieņemtais pasūtījums tiek izpildīts 3 (trīs) darba dienu laikā no pasūtījuma pieņemšanas dienas. Pasūtījuma piegādes laiks tiek saskaņots ar Pircēja pilnvaroto personu.
Preču piegādes vietas – SIA “Rīgas veselības centrs” filiāles:
• “Ziepniekkalns” – Spulgas iela 24, Rīga;
• “Iļģuciems” –Sēlpils iela 15, Rīga;
• “Bolderāja” – Mežrozīšu iela 43, Rīga;
• “Imanta” – Imantas 8. līnija 1, korpuss 1, Rīga;
• “Torņakalns” – Kokles iela 12, Rīga;
• “Ķengarags” – Kaņiera iela 13, Rīga.
</t>
  </si>
  <si>
    <t>Pasūtītājam ir tiesības, piedāvāto preču izvērtēšanai, pieprasīt no pretendenta preču paraugus. Pasūtītājs ir tiesīgs noraidīt pretendenta piedāvājumu, ja prasītie paraugi netiek iesniegti, tie neatbilst Tehniskās specifikācijas prasībām vai tie ir nekvalitatīvi;</t>
  </si>
  <si>
    <t>Kopējā summa:</t>
  </si>
  <si>
    <t>2.pielikums</t>
  </si>
  <si>
    <t>Preču piegādes vieta – SIA “Rīgas veselības centrs” filiāle “Torņakalns” – Kokles iela 12, Rīga</t>
  </si>
  <si>
    <t>2022. gada __. ___________.</t>
  </si>
  <si>
    <r>
      <t xml:space="preserve">_________________________________________    _________________ </t>
    </r>
    <r>
      <rPr>
        <i/>
        <sz val="10"/>
        <color theme="1"/>
        <rFont val="Times New Roman"/>
        <family val="1"/>
        <charset val="186"/>
      </rPr>
      <t>/Paraksttiesīgās  personas vai tās pilnvarotās personas amata nosaukums/ /Paraksts/       /Paraksta atšifrējums/</t>
    </r>
  </si>
  <si>
    <t>Pretendents, nosaukums______________________</t>
  </si>
  <si>
    <t>Reģ.Nr._________________</t>
  </si>
  <si>
    <t>Interneta vietnes adrese_________________</t>
  </si>
  <si>
    <t>Preces īpatsvars % pretendenta vērtējumam</t>
  </si>
  <si>
    <t>Vērtējamā cena EUR</t>
  </si>
  <si>
    <t>Preces nosaukums</t>
  </si>
  <si>
    <t>Austiņas ar mikrofonu, tips 1</t>
  </si>
  <si>
    <t>Galvenie tehniskie parametri</t>
  </si>
  <si>
    <t>Klaviatūra</t>
  </si>
  <si>
    <t>Datora pele</t>
  </si>
  <si>
    <t>Datora skaļruņi</t>
  </si>
  <si>
    <t>Paliktnis pelei</t>
  </si>
  <si>
    <t>Portatīvo datoru universālais lādētājs</t>
  </si>
  <si>
    <t>WEB kamera</t>
  </si>
  <si>
    <t>Datortīkla kabelis</t>
  </si>
  <si>
    <t>“Snake” tipa kabeļu kanāls</t>
  </si>
  <si>
    <t>LAN kabelis 3m</t>
  </si>
  <si>
    <t>Tips: Austiņas ar galvas stīpu un mikrofonu
Uz vada regulējams skaļums
Savienošanās: divi 3.5 mm stereo spraudņi (viens austiņām, viens mikrofonam)
Skaņas jūtīgums (db):  vismaz 100 dB
Regulējams mikrofons (Mikrofona ieslēgšanai/izslēgšanai)
Vada garums: vismaz 1.8 metri</t>
  </si>
  <si>
    <t>Tips: Austiņas ar galvas stīpu un mikrofonu
Mikrofona tips: Directional ECM;
Regulējams skaļums un mikrofona ieslēgšana un izslēgšana 
Austiņu frekvences reakcija: vismaz 20Hz - 20Khz
Austiņu jutība: 118 dB
Savienojumam ar datoru tiek izmantots USB savienojums
Vada garums: vismaz 1.8 metri</t>
  </si>
  <si>
    <t>Tips: Pilna izmēra taustiņu QWERTY klaviatūra 
Taustiņu valoda: Angļu / Krievu
taustiņu skaits 104
Pieslēguma veids: USB vads
Krāsa: melna
Atsevišķs ciparu bloks
Klaviatūra ir piemērota ofisa (liela apjoma) darbiem</t>
  </si>
  <si>
    <t>Tips: Datora pele DELL MS116 vai ekvivalenta ar diviem (2) taustiņiem un ritināšanas rullīti (scroll), kas izpilda trešā taustiņa funkciju pie nospiešanas
Sensora tips: Optiskais
Sensora jūtīgums: vismaz 1000 dpi
Vada garums: vismaz 1.8 metri
Pieslēguma veids: USB
Atbalstītās operētājsistēmas: Windows Vista, Windows 7 un Windows 8.</t>
  </si>
  <si>
    <t>Skaļruņu tips: 2.0 (stereo)
Skaļruņu skaits: 2
Kopējā jauda: vismaz 5.0 W RMS
Vada garums: vismaz 1 m
Interfeiss: 3.5mm jack vai USB
Uz priekšējā vai sānu paneļa ir pieejams ieslēgšanas/izslēgšanas taustiņš, skaļuma regulācijas taustiņš, kā arī pieslēgvieta 3,5mm spraudnim</t>
  </si>
  <si>
    <t>Tips: USB zibatmiņa
Ietilpība: vismaz 128Gb
Pieslēgvieta: USB 2.0/USB 3.0
Savietojamība: Windows 7, Windows 8, Windows 8.1, windows 10
Izmērs: ne mazāks kā 50 x 15 x 5 mm(+-10%)</t>
  </si>
  <si>
    <t>Tips: Ergonomisks peles paliktnis ar gēla delnas paliktni
Izmērs: ne mazāks kā 220x192x2mm
Virsmas materiāls: audums
Krāsa: melna</t>
  </si>
  <si>
    <t>Tips: USB pagarinātājs
Garums: vismaz 5m
Tips: USB A-A
datu ātrums vismaz 480 Mbps
Vada 1. konektors: USB 2.0 A male
Vada 2. konektors: USB 2.0 A female</t>
  </si>
  <si>
    <t>Tips: USB pagarinātājs
Garums: vismaz 1.8m
Tips: USB A-A
Vada 1. konektors: USB 2.0 A male
Vada 2. konektors: USB 2.0 A female</t>
  </si>
  <si>
    <t>Tips: HDMI
Vada 1. konektors: HDMI male
Vada 2. konektors: HDMI male
Vada garums: vismaz  2 m</t>
  </si>
  <si>
    <t>Tips: HDMI
Vada 1. konektors: HDMI male
Vada 2. konektors: HDMI male
Vada garums: vismaz  5 m</t>
  </si>
  <si>
    <t>Tips: AC tipa universālais portatīvo datoru lādētājs
jauda: vismaz 90W;
Izejas spriegums: 15-20V
izejas strāva: vismaz 4.5A;
Atbalstīto portatīvo datoru ražotāji: vismaz Dell, Lenovo, HP. 
Komplektācijā: vismaz 9 dažādi adapteri;</t>
  </si>
  <si>
    <t xml:space="preserve">Full HD 1080p webkamera;
video kodēšana: vismaz H.264 vai jaunāks;
Savienojums: vismaz USB2.0;
Videoieraksts 1080p 30FPS (1920x1080), 720p 60FPS;
Iebūvēti 2 stereo mikrofoni ar automātisko trokšņu slāpēšanu;
Universāls stiprinājums, kameras stiprināšanai uz portatīvā datora vai monitora, komplektācija galda; komplektā iekļauts galda statīvs;
USB kabeļa garums vismaz 1.8m;
Fokus tips: Autofocus
Automātiska vāja  apgaismojuma korekcija; </t>
  </si>
  <si>
    <t>LAN kabelis UTP Cat6e kategorija.
Garums 305m.</t>
  </si>
  <si>
    <t>Uzlādes tehnoloģija: vismaz fast charge 3.0 vai jaunāka;
Strāva: 5V;
Jauda: vismaz 2A;
Savienojums: USB2.0;</t>
  </si>
  <si>
    <t>Krāsa: balta, melna, pelēka(pēc pasūtītāja izvēles);
Kabeļu kanāls Snake, 20 m garš, diametrā 20 mm;
Paredzēts ērtākai vadu organizēšanai;
Kabeļu kanālu var piegriezt nepieciešamajā garumā;
Pieejams pelēkā, melnā vai baltā krāsā.</t>
  </si>
  <si>
    <t>M/M, CAT.6A  ethernet kabelis 3m</t>
  </si>
  <si>
    <t>LAN kabelis 10m</t>
  </si>
  <si>
    <t>LAN kabelis 5m</t>
  </si>
  <si>
    <t>M/M, CAT.6A  ethernet kabelis 5m</t>
  </si>
  <si>
    <t>M/M, CAT.6A  ethernet kabelis 10m</t>
  </si>
  <si>
    <t>Austiņas ar mikrofonu, tips 2</t>
  </si>
  <si>
    <t>Video kabelis tips 1</t>
  </si>
  <si>
    <t>Video kabelis tips 2</t>
  </si>
  <si>
    <t>Piemērots 15,6  collu portatīvajam datoram
Dzelzs rāvējslēdzēji
Datora drošības siksna
Dažādi nodalījumi piederumiem 
Rokturi vieglai pārvietošanai 
Komplektā ietilpst pleca josta ar maināmu garumu
Mīksts polsterējums
Datora drošības siksna</t>
  </si>
  <si>
    <t>Piemērots 14  collu portatīvajam datoram
Dažādi nodalījumi piederumiem 
Rokturi vieglai pārvietošanai 
Aizsardzība pret triecieniem 
Dzelzs rāvējslēdzēji</t>
  </si>
  <si>
    <t>Plecu soma portatīvajam datoram tips 1</t>
  </si>
  <si>
    <t>Soma portatīvajam datoram tips 2</t>
  </si>
  <si>
    <t xml:space="preserve">Komplektā ietilpst: vismaz 100gab.- RJ45 konektori CAT6 UTP. </t>
  </si>
  <si>
    <t>kompl./iepakojums ar 100 gab</t>
  </si>
  <si>
    <t>USB atmiņas karte</t>
  </si>
  <si>
    <t>USB pagarinātājs tips 1</t>
  </si>
  <si>
    <t>USB pagarinātājs tips 2</t>
  </si>
  <si>
    <t>Barošanas bloks</t>
  </si>
  <si>
    <t>Izmērs: ATX
Jauda: vismaz 350VA
PFC: Aktīvais PFC
Efektivitāte: vismaz 85%</t>
  </si>
  <si>
    <t>IP kamera</t>
  </si>
  <si>
    <t>Kameras tips: kupola
Izšķirtspēja: vismaz 4MP
H.265+ kompresija
Vandāļizturīga (IK10) un putekļu/mitruizturīga (IP67)
Minimālais apgaismojums: krāsu 0.005 Lux, 0 lux ar infrasarkano apgaismojumu</t>
  </si>
  <si>
    <t>SIA "Rīgas veselības centrs" cenu aptaujas "Datortehnikas rezerves daļu un IT aprīkojuma iegāde"</t>
  </si>
  <si>
    <t>Tehniskais - finanšu piedāvājums</t>
  </si>
  <si>
    <t>Datortīkla kabeļu 
konektoru komplekts</t>
  </si>
  <si>
    <t>Android mobilo 
iekārtu tīkla lādētājs</t>
  </si>
  <si>
    <t>Jābūt piedāvātām visām preču pozīcijām! Tehniskajā – finanšu piedāvājumā norādīto preču piedāvātās cenas tiek nodrošinātas nemainīgas visu līguma darbības laiku, izņemot Nolikuma 2.3. punktā noteiktos gadījumus.
Līguma izpildes laikā Pasūtītājs iegādājas datortehnikas piederumus un rezerves daļas no visa Pretendenta interneta veikalā pieejamā preču klāsta. Norādītās preču pozīcijas paredzētas piedāvājuma cenas noteikšanai un pretendentu piedāvājumu izvērtēšanai.</t>
  </si>
  <si>
    <t>Pretendentam ir savs veikals un  e-veikals;</t>
  </si>
  <si>
    <t>Preču piegāde 5 (piecu) darba dienu laikā no pasūtījuma saņemšanas brīža. Pasūtījuma nodošana/pieņemšana/saskaņošana e-pastā.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</si>
</sst>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sz val="11"/>
      <color theme="1"/>
      <name val="Times New Roman"/>
      <family val="1"/>
      <charset val="186"/>
    </font>
    <font>
      <b/>
      <sz val="11"/>
      <color theme="1"/>
      <name val="Times New Roman"/>
      <family val="1"/>
      <charset val="186"/>
    </font>
    <font>
      <sz val="12"/>
      <name val="Times New Roman"/>
      <family val="1"/>
      <charset val="186"/>
    </font>
    <font>
      <sz val="12"/>
      <color theme="1"/>
      <name val="Times New Roman"/>
      <family val="1"/>
      <charset val="186"/>
    </font>
    <font>
      <sz val="12"/>
      <color theme="1"/>
      <name val="Calibri"/>
      <family val="2"/>
      <scheme val="minor"/>
    </font>
    <font>
      <b/>
      <i/>
      <sz val="11"/>
      <color rgb="FFFF0000"/>
      <name val="Times New Roman"/>
      <family val="1"/>
      <charset val="186"/>
    </font>
    <font>
      <b/>
      <i/>
      <sz val="10"/>
      <name val="Times New Roman"/>
      <family val="1"/>
      <charset val="186"/>
    </font>
    <font>
      <sz val="11"/>
      <name val="Times New Roman"/>
      <family val="1"/>
      <charset val="186"/>
    </font>
    <font>
      <b/>
      <sz val="12"/>
      <name val="Times New Roman"/>
      <family val="1"/>
      <charset val="186"/>
    </font>
    <font>
      <sz val="10"/>
      <name val="Times New Roman"/>
      <family val="1"/>
      <charset val="186"/>
    </font>
    <font>
      <u/>
      <sz val="12"/>
      <color theme="1"/>
      <name val="Times New Roman"/>
      <family val="1"/>
      <charset val="186"/>
    </font>
    <font>
      <i/>
      <sz val="10"/>
      <color theme="1"/>
      <name val="Times New Roman"/>
      <family val="1"/>
      <charset val="186"/>
    </font>
    <font>
      <b/>
      <sz val="12"/>
      <color theme="1"/>
      <name val="Times New Roman"/>
      <family val="1"/>
      <charset val="186"/>
    </font>
    <font>
      <b/>
      <sz val="10"/>
      <color theme="1"/>
      <name val="Times New Roman"/>
      <family val="1"/>
      <charset val="186"/>
    </font>
    <font>
      <b/>
      <sz val="11"/>
      <color rgb="FF000000"/>
      <name val="Times New Roman"/>
      <family val="1"/>
      <charset val="186"/>
    </font>
    <font>
      <sz val="11"/>
      <color rgb="FF000000"/>
      <name val="Times New Roman"/>
      <family val="1"/>
      <charset val="186"/>
    </font>
  </fonts>
  <fills count="5">
    <fill>
      <patternFill patternType="none"/>
    </fill>
    <fill>
      <patternFill patternType="gray125"/>
    </fill>
    <fill>
      <patternFill patternType="solid">
        <fgColor theme="4" tint="0.79998168889431442"/>
        <bgColor indexed="64"/>
      </patternFill>
    </fill>
    <fill>
      <patternFill patternType="solid">
        <fgColor rgb="FFD9D9D9"/>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59">
    <xf numFmtId="0" fontId="0" fillId="0" borderId="0" xfId="0"/>
    <xf numFmtId="0" fontId="1" fillId="0" borderId="1" xfId="0" applyFont="1" applyBorder="1" applyAlignment="1">
      <alignment horizontal="center" vertical="center" wrapText="1"/>
    </xf>
    <xf numFmtId="0" fontId="1" fillId="0" borderId="1" xfId="0" applyFont="1" applyBorder="1"/>
    <xf numFmtId="0" fontId="1" fillId="0" borderId="0" xfId="0" applyFont="1"/>
    <xf numFmtId="0" fontId="1" fillId="0" borderId="0" xfId="0" applyFont="1" applyAlignment="1">
      <alignment horizontal="right" wrapText="1"/>
    </xf>
    <xf numFmtId="0" fontId="3" fillId="0" borderId="0" xfId="0" applyFont="1" applyFill="1" applyAlignment="1">
      <alignment vertical="top" wrapText="1"/>
    </xf>
    <xf numFmtId="0" fontId="1" fillId="0" borderId="0" xfId="0" applyFont="1" applyBorder="1" applyAlignment="1">
      <alignment horizontal="right"/>
    </xf>
    <xf numFmtId="0" fontId="1" fillId="0" borderId="0" xfId="0" applyFont="1" applyBorder="1"/>
    <xf numFmtId="0" fontId="7" fillId="0" borderId="0" xfId="0" applyFont="1" applyFill="1" applyBorder="1" applyAlignment="1">
      <alignment horizontal="left" vertical="top"/>
    </xf>
    <xf numFmtId="0" fontId="8" fillId="0" borderId="0" xfId="0" applyFont="1" applyFill="1" applyBorder="1" applyAlignment="1">
      <alignment horizontal="center" vertical="center"/>
    </xf>
    <xf numFmtId="0" fontId="8" fillId="0" borderId="0" xfId="0" applyFont="1" applyFill="1" applyBorder="1" applyAlignment="1"/>
    <xf numFmtId="0" fontId="9"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5" fillId="0" borderId="0" xfId="0" applyFont="1" applyBorder="1"/>
    <xf numFmtId="0" fontId="0" fillId="0" borderId="0" xfId="0" applyBorder="1"/>
    <xf numFmtId="0" fontId="4" fillId="0" borderId="0" xfId="0" applyFont="1" applyBorder="1" applyAlignment="1">
      <alignment vertical="top"/>
    </xf>
    <xf numFmtId="0" fontId="3" fillId="0" borderId="0" xfId="0" applyFont="1" applyFill="1" applyBorder="1" applyAlignment="1"/>
    <xf numFmtId="0" fontId="4" fillId="0" borderId="0" xfId="0" applyFont="1" applyBorder="1" applyAlignment="1"/>
    <xf numFmtId="0" fontId="2" fillId="0" borderId="0" xfId="0" applyFont="1" applyAlignment="1">
      <alignment horizontal="center"/>
    </xf>
    <xf numFmtId="0" fontId="4" fillId="0" borderId="0" xfId="0" applyFont="1" applyAlignment="1">
      <alignment horizontal="justify" vertical="center"/>
    </xf>
    <xf numFmtId="0" fontId="1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3" fillId="0" borderId="0" xfId="0" applyFont="1"/>
    <xf numFmtId="0" fontId="9" fillId="0" borderId="0" xfId="0" applyFont="1" applyFill="1" applyAlignment="1">
      <alignment horizontal="center" vertical="top"/>
    </xf>
    <xf numFmtId="0" fontId="5" fillId="0" borderId="0" xfId="0" applyFont="1"/>
    <xf numFmtId="0" fontId="3" fillId="0" borderId="0" xfId="0" applyFont="1" applyFill="1" applyAlignment="1">
      <alignment vertical="center"/>
    </xf>
    <xf numFmtId="0" fontId="13" fillId="2" borderId="1" xfId="0" applyFont="1" applyFill="1" applyBorder="1" applyAlignment="1">
      <alignment horizontal="center" vertical="center" wrapText="1" shrinkToFit="1"/>
    </xf>
    <xf numFmtId="164" fontId="1"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2"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xf>
    <xf numFmtId="2" fontId="1" fillId="0" borderId="1" xfId="0" applyNumberFormat="1" applyFont="1" applyBorder="1" applyAlignment="1">
      <alignment horizontal="center"/>
    </xf>
    <xf numFmtId="0" fontId="14" fillId="0" borderId="1" xfId="0" applyFont="1" applyBorder="1" applyAlignment="1">
      <alignment horizontal="center" vertical="center" wrapText="1"/>
    </xf>
    <xf numFmtId="0" fontId="11" fillId="0" borderId="0" xfId="0" applyFont="1" applyBorder="1" applyAlignment="1">
      <alignment horizontal="left" vertical="center"/>
    </xf>
    <xf numFmtId="0" fontId="2" fillId="0" borderId="0" xfId="0" applyFont="1" applyAlignment="1">
      <alignment horizontal="center"/>
    </xf>
    <xf numFmtId="0" fontId="15"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shrinkToFi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164" fontId="1" fillId="0" borderId="1" xfId="0" applyNumberFormat="1" applyFont="1" applyBorder="1" applyAlignment="1">
      <alignment horizontal="center"/>
    </xf>
    <xf numFmtId="0" fontId="4" fillId="0" borderId="0" xfId="0" applyFont="1" applyAlignment="1">
      <alignment horizontal="center" vertical="center"/>
    </xf>
    <xf numFmtId="0" fontId="3" fillId="0" borderId="0" xfId="0" applyFont="1" applyFill="1" applyBorder="1" applyAlignment="1">
      <alignment horizontal="left" vertical="top" wrapText="1"/>
    </xf>
    <xf numFmtId="0" fontId="11" fillId="0" borderId="0" xfId="0" applyFont="1" applyBorder="1" applyAlignment="1">
      <alignment horizontal="left" vertical="center"/>
    </xf>
    <xf numFmtId="0" fontId="4" fillId="0" borderId="0" xfId="0" applyFont="1" applyBorder="1" applyAlignment="1">
      <alignment horizontal="left" vertical="top" wrapText="1"/>
    </xf>
    <xf numFmtId="0" fontId="13" fillId="0" borderId="0" xfId="0" applyFont="1" applyAlignment="1">
      <alignment horizontal="center"/>
    </xf>
    <xf numFmtId="0" fontId="1" fillId="0" borderId="2" xfId="0" applyFont="1" applyBorder="1" applyAlignment="1">
      <alignment horizontal="right"/>
    </xf>
    <xf numFmtId="0" fontId="1" fillId="0" borderId="3" xfId="0" applyFont="1" applyBorder="1" applyAlignment="1">
      <alignment horizontal="right"/>
    </xf>
    <xf numFmtId="0" fontId="1" fillId="0" borderId="4" xfId="0" applyFont="1" applyBorder="1" applyAlignment="1">
      <alignment horizontal="right"/>
    </xf>
    <xf numFmtId="0" fontId="6" fillId="0" borderId="0" xfId="0" applyFont="1" applyFill="1" applyAlignment="1">
      <alignment horizontal="center" vertical="center" wrapText="1" shrinkToFit="1"/>
    </xf>
    <xf numFmtId="0" fontId="4" fillId="0" borderId="0" xfId="0" applyFont="1" applyBorder="1" applyAlignment="1">
      <alignment horizontal="left" vertical="top" wrapText="1" shrinkToFi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2</xdr:colOff>
      <xdr:row>27</xdr:row>
      <xdr:rowOff>0</xdr:rowOff>
    </xdr:from>
    <xdr:to>
      <xdr:col>3</xdr:col>
      <xdr:colOff>2</xdr:colOff>
      <xdr:row>27</xdr:row>
      <xdr:rowOff>0</xdr:rowOff>
    </xdr:to>
    <xdr:pic>
      <xdr:nvPicPr>
        <xdr:cNvPr id="2" name="Picture 11" descr="http://salons.lv/components/com_mijoshop/opencart/image/cache/catalog/Kondator/429-0225_2-1280x720.jpg">
          <a:extLst>
            <a:ext uri="{FF2B5EF4-FFF2-40B4-BE49-F238E27FC236}">
              <a16:creationId xmlns:a16="http://schemas.microsoft.com/office/drawing/2014/main" xmlns="" id="{72D7142C-17EC-464D-945A-804D19B1E6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2" y="1927860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26</xdr:row>
      <xdr:rowOff>0</xdr:rowOff>
    </xdr:from>
    <xdr:to>
      <xdr:col>3</xdr:col>
      <xdr:colOff>3810</xdr:colOff>
      <xdr:row>26</xdr:row>
      <xdr:rowOff>3247</xdr:rowOff>
    </xdr:to>
    <xdr:pic>
      <xdr:nvPicPr>
        <xdr:cNvPr id="3" name="Picture 10" descr="http://salons.lv/components/com_mijoshop/opencart/image/cache/catalog/bachmann/f6flameret-1280x720.jpg">
          <a:extLst>
            <a:ext uri="{FF2B5EF4-FFF2-40B4-BE49-F238E27FC236}">
              <a16:creationId xmlns:a16="http://schemas.microsoft.com/office/drawing/2014/main" xmlns="" id="{D23FF278-9204-439C-B575-DC070F472E3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19097625"/>
          <a:ext cx="3810" cy="32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114300</xdr:colOff>
      <xdr:row>27</xdr:row>
      <xdr:rowOff>0</xdr:rowOff>
    </xdr:from>
    <xdr:to>
      <xdr:col>2</xdr:col>
      <xdr:colOff>500774</xdr:colOff>
      <xdr:row>27</xdr:row>
      <xdr:rowOff>0</xdr:rowOff>
    </xdr:to>
    <xdr:pic>
      <xdr:nvPicPr>
        <xdr:cNvPr id="4" name="Picture 1">
          <a:extLst>
            <a:ext uri="{FF2B5EF4-FFF2-40B4-BE49-F238E27FC236}">
              <a16:creationId xmlns:a16="http://schemas.microsoft.com/office/drawing/2014/main" xmlns="" id="{D471ADF5-3930-401B-8D27-18029A358EF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6225" y="19278600"/>
          <a:ext cx="386474"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abSelected="1" zoomScale="70" zoomScaleNormal="70" workbookViewId="0">
      <selection activeCell="A37" sqref="A37:I37"/>
    </sheetView>
  </sheetViews>
  <sheetFormatPr defaultRowHeight="15" x14ac:dyDescent="0.25"/>
  <cols>
    <col min="1" max="1" width="2.42578125" style="3" customWidth="1"/>
    <col min="2" max="2" width="7.5703125" style="3" customWidth="1"/>
    <col min="3" max="3" width="26.7109375" style="3" customWidth="1"/>
    <col min="4" max="4" width="79.42578125" style="3" customWidth="1"/>
    <col min="5" max="5" width="14.28515625" style="3" customWidth="1"/>
    <col min="6" max="6" width="26.7109375" style="3" customWidth="1"/>
    <col min="7" max="7" width="16.140625" style="3" customWidth="1"/>
    <col min="8" max="8" width="16.28515625" style="3" customWidth="1"/>
    <col min="9" max="9" width="14" style="3" customWidth="1"/>
    <col min="10" max="16384" width="9.140625" style="3"/>
  </cols>
  <sheetData>
    <row r="1" spans="1:9" x14ac:dyDescent="0.25">
      <c r="E1" s="4"/>
      <c r="F1" s="4"/>
      <c r="I1" s="3" t="s">
        <v>14</v>
      </c>
    </row>
    <row r="2" spans="1:9" ht="15.75" x14ac:dyDescent="0.25">
      <c r="A2" s="53" t="s">
        <v>72</v>
      </c>
      <c r="B2" s="53"/>
      <c r="C2" s="53"/>
      <c r="D2" s="53"/>
      <c r="E2" s="53"/>
      <c r="F2" s="53"/>
      <c r="G2" s="53"/>
      <c r="H2" s="53"/>
      <c r="I2" s="53"/>
    </row>
    <row r="3" spans="1:9" ht="15.75" x14ac:dyDescent="0.25">
      <c r="A3" s="53" t="s">
        <v>73</v>
      </c>
      <c r="B3" s="53"/>
      <c r="C3" s="53"/>
      <c r="D3" s="53"/>
      <c r="E3" s="53"/>
      <c r="F3" s="53"/>
      <c r="G3" s="53"/>
      <c r="H3" s="53"/>
      <c r="I3" s="53"/>
    </row>
    <row r="4" spans="1:9" x14ac:dyDescent="0.25">
      <c r="A4" s="18"/>
      <c r="B4" s="18"/>
      <c r="C4" s="18"/>
      <c r="D4" s="37"/>
      <c r="E4" s="18"/>
      <c r="F4" s="18"/>
      <c r="G4" s="18"/>
    </row>
    <row r="5" spans="1:9" s="25" customFormat="1" ht="15.75" x14ac:dyDescent="0.25">
      <c r="A5" s="23" t="s">
        <v>18</v>
      </c>
      <c r="B5" s="24"/>
      <c r="C5" s="24"/>
      <c r="D5" s="24"/>
      <c r="E5" s="24"/>
      <c r="F5" s="24"/>
      <c r="G5" s="24"/>
      <c r="H5" s="24"/>
      <c r="I5" s="24"/>
    </row>
    <row r="6" spans="1:9" s="25" customFormat="1" ht="15.75" x14ac:dyDescent="0.25">
      <c r="A6" s="23" t="s">
        <v>19</v>
      </c>
      <c r="B6" s="24"/>
      <c r="C6" s="24"/>
      <c r="D6" s="24"/>
      <c r="E6" s="24"/>
      <c r="F6" s="24"/>
      <c r="G6" s="24"/>
      <c r="H6" s="24"/>
      <c r="I6" s="24"/>
    </row>
    <row r="7" spans="1:9" s="25" customFormat="1" ht="15.75" x14ac:dyDescent="0.25">
      <c r="A7" s="23" t="s">
        <v>20</v>
      </c>
      <c r="B7" s="26"/>
      <c r="C7" s="26"/>
      <c r="D7" s="26"/>
      <c r="E7" s="26"/>
      <c r="F7" s="26"/>
      <c r="G7" s="26"/>
      <c r="H7" s="22"/>
    </row>
    <row r="9" spans="1:9" ht="78.75" x14ac:dyDescent="0.25">
      <c r="B9" s="29" t="s">
        <v>0</v>
      </c>
      <c r="C9" s="38" t="s">
        <v>23</v>
      </c>
      <c r="D9" s="38" t="s">
        <v>25</v>
      </c>
      <c r="E9" s="39" t="s">
        <v>1</v>
      </c>
      <c r="F9" s="40" t="s">
        <v>4</v>
      </c>
      <c r="G9" s="40" t="s">
        <v>5</v>
      </c>
      <c r="H9" s="41" t="s">
        <v>21</v>
      </c>
      <c r="I9" s="27" t="s">
        <v>22</v>
      </c>
    </row>
    <row r="10" spans="1:9" ht="12" customHeight="1" x14ac:dyDescent="0.25">
      <c r="B10" s="35">
        <v>1</v>
      </c>
      <c r="C10" s="38">
        <v>2</v>
      </c>
      <c r="D10" s="38">
        <v>3</v>
      </c>
      <c r="E10" s="42">
        <v>4</v>
      </c>
      <c r="F10" s="43">
        <v>5</v>
      </c>
      <c r="G10" s="43">
        <v>6</v>
      </c>
      <c r="H10" s="42">
        <v>7</v>
      </c>
      <c r="I10" s="38">
        <v>8</v>
      </c>
    </row>
    <row r="11" spans="1:9" ht="90" x14ac:dyDescent="0.25">
      <c r="B11" s="1">
        <v>1</v>
      </c>
      <c r="C11" s="31" t="s">
        <v>24</v>
      </c>
      <c r="D11" s="46" t="s">
        <v>35</v>
      </c>
      <c r="E11" s="1" t="s">
        <v>2</v>
      </c>
      <c r="F11" s="1"/>
      <c r="G11" s="2"/>
      <c r="H11" s="28">
        <v>5</v>
      </c>
      <c r="I11" s="30">
        <f>G11*H11%</f>
        <v>0</v>
      </c>
    </row>
    <row r="12" spans="1:9" ht="105" x14ac:dyDescent="0.25">
      <c r="B12" s="1">
        <v>2</v>
      </c>
      <c r="C12" s="44" t="s">
        <v>56</v>
      </c>
      <c r="D12" s="46" t="s">
        <v>36</v>
      </c>
      <c r="E12" s="1" t="s">
        <v>2</v>
      </c>
      <c r="F12" s="1"/>
      <c r="G12" s="2"/>
      <c r="H12" s="28">
        <v>5</v>
      </c>
      <c r="I12" s="30">
        <f t="shared" ref="I12:I16" si="0">G12*H12%</f>
        <v>0</v>
      </c>
    </row>
    <row r="13" spans="1:9" ht="105" x14ac:dyDescent="0.25">
      <c r="B13" s="1">
        <v>3</v>
      </c>
      <c r="C13" s="44" t="s">
        <v>26</v>
      </c>
      <c r="D13" s="46" t="s">
        <v>37</v>
      </c>
      <c r="E13" s="1" t="s">
        <v>2</v>
      </c>
      <c r="F13" s="1"/>
      <c r="G13" s="2"/>
      <c r="H13" s="28">
        <v>10</v>
      </c>
      <c r="I13" s="30">
        <f t="shared" si="0"/>
        <v>0</v>
      </c>
    </row>
    <row r="14" spans="1:9" ht="105" x14ac:dyDescent="0.25">
      <c r="B14" s="1">
        <v>4</v>
      </c>
      <c r="C14" s="44" t="s">
        <v>27</v>
      </c>
      <c r="D14" s="46" t="s">
        <v>38</v>
      </c>
      <c r="E14" s="1" t="s">
        <v>2</v>
      </c>
      <c r="F14" s="1"/>
      <c r="G14" s="2"/>
      <c r="H14" s="28">
        <v>10</v>
      </c>
      <c r="I14" s="30">
        <f t="shared" si="0"/>
        <v>0</v>
      </c>
    </row>
    <row r="15" spans="1:9" ht="105" x14ac:dyDescent="0.25">
      <c r="B15" s="1">
        <v>5</v>
      </c>
      <c r="C15" s="44" t="s">
        <v>28</v>
      </c>
      <c r="D15" s="46" t="s">
        <v>39</v>
      </c>
      <c r="E15" s="1" t="s">
        <v>2</v>
      </c>
      <c r="F15" s="1"/>
      <c r="G15" s="2"/>
      <c r="H15" s="28">
        <v>5</v>
      </c>
      <c r="I15" s="30">
        <f t="shared" si="0"/>
        <v>0</v>
      </c>
    </row>
    <row r="16" spans="1:9" ht="75" x14ac:dyDescent="0.25">
      <c r="B16" s="1">
        <v>6</v>
      </c>
      <c r="C16" s="44" t="s">
        <v>65</v>
      </c>
      <c r="D16" s="46" t="s">
        <v>40</v>
      </c>
      <c r="E16" s="1" t="s">
        <v>2</v>
      </c>
      <c r="F16" s="1"/>
      <c r="G16" s="2"/>
      <c r="H16" s="28">
        <v>1</v>
      </c>
      <c r="I16" s="30">
        <f t="shared" si="0"/>
        <v>0</v>
      </c>
    </row>
    <row r="17" spans="2:9" ht="60" x14ac:dyDescent="0.25">
      <c r="B17" s="1">
        <v>7</v>
      </c>
      <c r="C17" s="44" t="s">
        <v>29</v>
      </c>
      <c r="D17" s="46" t="s">
        <v>41</v>
      </c>
      <c r="E17" s="1" t="s">
        <v>2</v>
      </c>
      <c r="F17" s="1"/>
      <c r="G17" s="2"/>
      <c r="H17" s="28">
        <v>3</v>
      </c>
      <c r="I17" s="30">
        <f>G17*H17%</f>
        <v>0</v>
      </c>
    </row>
    <row r="18" spans="2:9" ht="90" x14ac:dyDescent="0.25">
      <c r="B18" s="1">
        <v>8</v>
      </c>
      <c r="C18" s="44" t="s">
        <v>66</v>
      </c>
      <c r="D18" s="46" t="s">
        <v>42</v>
      </c>
      <c r="E18" s="1" t="s">
        <v>2</v>
      </c>
      <c r="F18" s="1"/>
      <c r="G18" s="2"/>
      <c r="H18" s="28">
        <v>3</v>
      </c>
      <c r="I18" s="30">
        <f>G18*H18%</f>
        <v>0</v>
      </c>
    </row>
    <row r="19" spans="2:9" ht="75" x14ac:dyDescent="0.25">
      <c r="B19" s="1">
        <v>9</v>
      </c>
      <c r="C19" s="44" t="s">
        <v>67</v>
      </c>
      <c r="D19" s="46" t="s">
        <v>43</v>
      </c>
      <c r="E19" s="1" t="s">
        <v>2</v>
      </c>
      <c r="F19" s="1"/>
      <c r="G19" s="2"/>
      <c r="H19" s="28">
        <v>3</v>
      </c>
      <c r="I19" s="30">
        <f t="shared" ref="I19:I22" si="1">G19*H19%</f>
        <v>0</v>
      </c>
    </row>
    <row r="20" spans="2:9" ht="60" x14ac:dyDescent="0.25">
      <c r="B20" s="1">
        <v>10</v>
      </c>
      <c r="C20" s="44" t="s">
        <v>57</v>
      </c>
      <c r="D20" s="46" t="s">
        <v>44</v>
      </c>
      <c r="E20" s="1" t="s">
        <v>2</v>
      </c>
      <c r="F20" s="1"/>
      <c r="G20" s="2"/>
      <c r="H20" s="28">
        <v>4</v>
      </c>
      <c r="I20" s="30">
        <f t="shared" si="1"/>
        <v>0</v>
      </c>
    </row>
    <row r="21" spans="2:9" ht="60" x14ac:dyDescent="0.25">
      <c r="B21" s="1">
        <v>11</v>
      </c>
      <c r="C21" s="44" t="s">
        <v>58</v>
      </c>
      <c r="D21" s="46" t="s">
        <v>45</v>
      </c>
      <c r="E21" s="1" t="s">
        <v>2</v>
      </c>
      <c r="F21" s="1"/>
      <c r="G21" s="2"/>
      <c r="H21" s="28">
        <v>2</v>
      </c>
      <c r="I21" s="30">
        <f t="shared" si="1"/>
        <v>0</v>
      </c>
    </row>
    <row r="22" spans="2:9" ht="90" x14ac:dyDescent="0.25">
      <c r="B22" s="1">
        <v>12</v>
      </c>
      <c r="C22" s="44" t="s">
        <v>30</v>
      </c>
      <c r="D22" s="46" t="s">
        <v>46</v>
      </c>
      <c r="E22" s="1" t="s">
        <v>2</v>
      </c>
      <c r="F22" s="1"/>
      <c r="G22" s="2"/>
      <c r="H22" s="28">
        <v>1</v>
      </c>
      <c r="I22" s="30">
        <f t="shared" si="1"/>
        <v>0</v>
      </c>
    </row>
    <row r="23" spans="2:9" ht="150" x14ac:dyDescent="0.25">
      <c r="B23" s="1">
        <v>13</v>
      </c>
      <c r="C23" s="44" t="s">
        <v>31</v>
      </c>
      <c r="D23" s="46" t="s">
        <v>47</v>
      </c>
      <c r="E23" s="1" t="s">
        <v>2</v>
      </c>
      <c r="F23" s="1"/>
      <c r="G23" s="2"/>
      <c r="H23" s="28">
        <v>5</v>
      </c>
      <c r="I23" s="30">
        <f>G23*H23%</f>
        <v>0</v>
      </c>
    </row>
    <row r="24" spans="2:9" ht="30" x14ac:dyDescent="0.25">
      <c r="B24" s="1">
        <v>14</v>
      </c>
      <c r="C24" s="45" t="s">
        <v>32</v>
      </c>
      <c r="D24" s="46" t="s">
        <v>48</v>
      </c>
      <c r="E24" s="1" t="s">
        <v>2</v>
      </c>
      <c r="F24" s="1"/>
      <c r="G24" s="2"/>
      <c r="H24" s="28">
        <v>3</v>
      </c>
      <c r="I24" s="30">
        <f>G24*H24%</f>
        <v>0</v>
      </c>
    </row>
    <row r="25" spans="2:9" ht="30" x14ac:dyDescent="0.25">
      <c r="B25" s="1">
        <v>15</v>
      </c>
      <c r="C25" s="44" t="s">
        <v>74</v>
      </c>
      <c r="D25" s="47" t="s">
        <v>63</v>
      </c>
      <c r="E25" s="1" t="s">
        <v>64</v>
      </c>
      <c r="F25" s="1"/>
      <c r="G25" s="2"/>
      <c r="H25" s="28">
        <v>4</v>
      </c>
      <c r="I25" s="30">
        <f>G25*H25%</f>
        <v>0</v>
      </c>
    </row>
    <row r="26" spans="2:9" ht="60" x14ac:dyDescent="0.25">
      <c r="B26" s="1">
        <v>16</v>
      </c>
      <c r="C26" s="1" t="s">
        <v>75</v>
      </c>
      <c r="D26" s="46" t="s">
        <v>49</v>
      </c>
      <c r="E26" s="1" t="s">
        <v>2</v>
      </c>
      <c r="F26" s="1"/>
      <c r="G26" s="2"/>
      <c r="H26" s="28">
        <v>3</v>
      </c>
      <c r="I26" s="30">
        <f t="shared" ref="I26:I27" si="2">G26*H26%</f>
        <v>0</v>
      </c>
    </row>
    <row r="27" spans="2:9" ht="14.25" customHeight="1" x14ac:dyDescent="0.25">
      <c r="B27" s="1">
        <v>17</v>
      </c>
      <c r="C27" s="45" t="s">
        <v>33</v>
      </c>
      <c r="D27" s="46" t="s">
        <v>50</v>
      </c>
      <c r="E27" s="1" t="s">
        <v>3</v>
      </c>
      <c r="F27" s="1"/>
      <c r="G27" s="2"/>
      <c r="H27" s="28">
        <v>2</v>
      </c>
      <c r="I27" s="30">
        <f t="shared" si="2"/>
        <v>0</v>
      </c>
    </row>
    <row r="28" spans="2:9" x14ac:dyDescent="0.25">
      <c r="B28" s="1">
        <v>18</v>
      </c>
      <c r="C28" s="1" t="s">
        <v>34</v>
      </c>
      <c r="D28" s="46" t="s">
        <v>51</v>
      </c>
      <c r="E28" s="1" t="s">
        <v>2</v>
      </c>
      <c r="F28" s="1"/>
      <c r="G28" s="2"/>
      <c r="H28" s="28">
        <v>7</v>
      </c>
      <c r="I28" s="30">
        <f>G28*H28%</f>
        <v>0</v>
      </c>
    </row>
    <row r="29" spans="2:9" x14ac:dyDescent="0.25">
      <c r="B29" s="1">
        <v>19</v>
      </c>
      <c r="C29" s="1" t="s">
        <v>53</v>
      </c>
      <c r="D29" s="46" t="s">
        <v>54</v>
      </c>
      <c r="E29" s="1" t="s">
        <v>2</v>
      </c>
      <c r="F29" s="1"/>
      <c r="G29" s="2"/>
      <c r="H29" s="28">
        <v>5</v>
      </c>
      <c r="I29" s="30">
        <f>G29*H29%</f>
        <v>0</v>
      </c>
    </row>
    <row r="30" spans="2:9" x14ac:dyDescent="0.25">
      <c r="B30" s="32">
        <v>21</v>
      </c>
      <c r="C30" s="1" t="s">
        <v>52</v>
      </c>
      <c r="D30" s="46" t="s">
        <v>55</v>
      </c>
      <c r="E30" s="1" t="s">
        <v>2</v>
      </c>
      <c r="F30" s="1"/>
      <c r="G30" s="2"/>
      <c r="H30" s="28">
        <v>3</v>
      </c>
      <c r="I30" s="30">
        <f>G30*H30%</f>
        <v>0</v>
      </c>
    </row>
    <row r="31" spans="2:9" ht="120" x14ac:dyDescent="0.25">
      <c r="B31" s="32">
        <v>22</v>
      </c>
      <c r="C31" s="44" t="s">
        <v>61</v>
      </c>
      <c r="D31" s="46" t="s">
        <v>59</v>
      </c>
      <c r="E31" s="1" t="s">
        <v>2</v>
      </c>
      <c r="F31" s="1"/>
      <c r="G31" s="2"/>
      <c r="H31" s="28">
        <v>3</v>
      </c>
      <c r="I31" s="30">
        <f t="shared" ref="I31:I34" si="3">G31*H31%</f>
        <v>0</v>
      </c>
    </row>
    <row r="32" spans="2:9" ht="75" x14ac:dyDescent="0.25">
      <c r="B32" s="32">
        <v>23</v>
      </c>
      <c r="C32" s="44" t="s">
        <v>62</v>
      </c>
      <c r="D32" s="46" t="s">
        <v>60</v>
      </c>
      <c r="E32" s="1" t="s">
        <v>2</v>
      </c>
      <c r="F32" s="1"/>
      <c r="G32" s="2"/>
      <c r="H32" s="28">
        <v>3</v>
      </c>
      <c r="I32" s="30">
        <f t="shared" si="3"/>
        <v>0</v>
      </c>
    </row>
    <row r="33" spans="1:9" ht="60" x14ac:dyDescent="0.25">
      <c r="B33" s="32">
        <v>24</v>
      </c>
      <c r="C33" s="44" t="s">
        <v>68</v>
      </c>
      <c r="D33" s="46" t="s">
        <v>69</v>
      </c>
      <c r="E33" s="1" t="s">
        <v>2</v>
      </c>
      <c r="F33" s="1"/>
      <c r="G33" s="2"/>
      <c r="H33" s="28">
        <v>7</v>
      </c>
      <c r="I33" s="30">
        <f t="shared" si="3"/>
        <v>0</v>
      </c>
    </row>
    <row r="34" spans="1:9" ht="75" x14ac:dyDescent="0.25">
      <c r="B34" s="32">
        <v>25</v>
      </c>
      <c r="C34" s="44" t="s">
        <v>70</v>
      </c>
      <c r="D34" s="46" t="s">
        <v>71</v>
      </c>
      <c r="E34" s="1" t="s">
        <v>2</v>
      </c>
      <c r="F34" s="1"/>
      <c r="G34" s="2"/>
      <c r="H34" s="28">
        <v>3</v>
      </c>
      <c r="I34" s="30">
        <f t="shared" si="3"/>
        <v>0</v>
      </c>
    </row>
    <row r="35" spans="1:9" ht="15.75" thickBot="1" x14ac:dyDescent="0.3">
      <c r="B35" s="54" t="s">
        <v>13</v>
      </c>
      <c r="C35" s="55"/>
      <c r="D35" s="55"/>
      <c r="E35" s="55"/>
      <c r="F35" s="56"/>
      <c r="G35" s="33">
        <f>SUM(G11:G34)</f>
        <v>0</v>
      </c>
      <c r="H35" s="48">
        <f>SUM(H11:H34)</f>
        <v>100</v>
      </c>
      <c r="I35" s="34">
        <f>SUM(I11:I34)</f>
        <v>0</v>
      </c>
    </row>
    <row r="36" spans="1:9" x14ac:dyDescent="0.25">
      <c r="B36" s="6"/>
      <c r="C36" s="6"/>
      <c r="D36" s="6"/>
      <c r="E36" s="6"/>
      <c r="F36" s="6"/>
      <c r="G36" s="7"/>
    </row>
    <row r="37" spans="1:9" ht="69" customHeight="1" x14ac:dyDescent="0.25">
      <c r="A37" s="57" t="s">
        <v>76</v>
      </c>
      <c r="B37" s="57"/>
      <c r="C37" s="57"/>
      <c r="D37" s="57"/>
      <c r="E37" s="57"/>
      <c r="F37" s="57"/>
      <c r="G37" s="57"/>
      <c r="H37" s="57"/>
      <c r="I37" s="57"/>
    </row>
    <row r="38" spans="1:9" x14ac:dyDescent="0.25">
      <c r="B38" s="8"/>
      <c r="C38" s="9"/>
      <c r="D38" s="9"/>
      <c r="E38" s="10"/>
      <c r="F38" s="10"/>
      <c r="G38"/>
      <c r="H38"/>
    </row>
    <row r="39" spans="1:9" ht="19.5" customHeight="1" x14ac:dyDescent="0.25">
      <c r="B39" s="11" t="s">
        <v>6</v>
      </c>
      <c r="C39" s="9"/>
      <c r="D39" s="9"/>
      <c r="E39" s="10"/>
      <c r="F39" s="10"/>
      <c r="G39"/>
      <c r="H39"/>
    </row>
    <row r="40" spans="1:9" ht="18" customHeight="1" x14ac:dyDescent="0.25">
      <c r="B40" s="50" t="s">
        <v>10</v>
      </c>
      <c r="C40" s="50"/>
      <c r="D40" s="50"/>
      <c r="E40" s="50"/>
      <c r="F40" s="50"/>
      <c r="G40" s="50"/>
      <c r="H40" s="5"/>
    </row>
    <row r="41" spans="1:9" ht="15.75" customHeight="1" x14ac:dyDescent="0.25">
      <c r="B41" s="50" t="s">
        <v>11</v>
      </c>
      <c r="C41" s="50"/>
      <c r="D41" s="50"/>
      <c r="E41" s="50"/>
      <c r="F41" s="50"/>
      <c r="G41" s="50"/>
      <c r="H41" s="50"/>
      <c r="I41" s="50"/>
    </row>
    <row r="42" spans="1:9" ht="15.75" x14ac:dyDescent="0.25">
      <c r="B42" s="50" t="s">
        <v>78</v>
      </c>
      <c r="C42" s="50"/>
      <c r="D42" s="50"/>
      <c r="E42" s="50"/>
      <c r="F42" s="50"/>
      <c r="G42"/>
      <c r="H42"/>
    </row>
    <row r="43" spans="1:9" ht="15.75" customHeight="1" x14ac:dyDescent="0.25">
      <c r="B43" s="50" t="s">
        <v>15</v>
      </c>
      <c r="C43" s="50"/>
      <c r="D43" s="50"/>
      <c r="E43" s="50"/>
      <c r="F43" s="50"/>
      <c r="G43" s="50"/>
      <c r="H43" s="50"/>
      <c r="I43" s="50"/>
    </row>
    <row r="44" spans="1:9" x14ac:dyDescent="0.25">
      <c r="B44" s="12"/>
      <c r="C44" s="9"/>
      <c r="D44" s="9"/>
      <c r="E44" s="10"/>
      <c r="F44" s="10"/>
      <c r="G44"/>
      <c r="H44"/>
    </row>
    <row r="45" spans="1:9" ht="15.75" x14ac:dyDescent="0.25">
      <c r="B45" s="51" t="s">
        <v>7</v>
      </c>
      <c r="C45" s="51"/>
      <c r="D45" s="36"/>
      <c r="E45" s="13"/>
      <c r="F45" s="14"/>
      <c r="G45"/>
      <c r="H45"/>
    </row>
    <row r="46" spans="1:9" ht="15.75" x14ac:dyDescent="0.25">
      <c r="B46" s="15" t="s">
        <v>77</v>
      </c>
      <c r="C46" s="16"/>
      <c r="D46" s="16"/>
      <c r="E46" s="13"/>
      <c r="F46" s="14"/>
      <c r="G46"/>
      <c r="H46"/>
    </row>
    <row r="47" spans="1:9" ht="15.75" x14ac:dyDescent="0.25">
      <c r="B47" s="17" t="s">
        <v>9</v>
      </c>
      <c r="C47" s="15"/>
      <c r="D47" s="15"/>
      <c r="E47" s="13"/>
      <c r="F47" s="14"/>
      <c r="G47"/>
      <c r="H47"/>
    </row>
    <row r="48" spans="1:9" ht="32.25" customHeight="1" x14ac:dyDescent="0.25">
      <c r="B48" s="52" t="s">
        <v>12</v>
      </c>
      <c r="C48" s="52"/>
      <c r="D48" s="52"/>
      <c r="E48" s="52"/>
      <c r="F48" s="52"/>
      <c r="G48" s="52"/>
      <c r="H48" s="52"/>
      <c r="I48" s="52"/>
    </row>
    <row r="49" spans="2:8" ht="15.75" x14ac:dyDescent="0.25">
      <c r="B49" s="58" t="s">
        <v>8</v>
      </c>
      <c r="C49" s="58"/>
      <c r="D49" s="58"/>
      <c r="E49" s="58"/>
      <c r="F49" s="58"/>
      <c r="G49" s="58"/>
      <c r="H49"/>
    </row>
    <row r="51" spans="2:8" ht="15" customHeight="1" x14ac:dyDescent="0.25">
      <c r="C51" s="19"/>
      <c r="D51" s="19"/>
    </row>
    <row r="52" spans="2:8" ht="15.75" x14ac:dyDescent="0.25">
      <c r="B52" s="49" t="s">
        <v>17</v>
      </c>
      <c r="C52" s="49"/>
      <c r="D52" s="49"/>
      <c r="E52" s="49"/>
      <c r="F52" s="49"/>
      <c r="G52" s="49"/>
    </row>
    <row r="53" spans="2:8" ht="15.75" x14ac:dyDescent="0.25">
      <c r="C53" s="20"/>
      <c r="D53" s="20"/>
    </row>
    <row r="54" spans="2:8" ht="15.75" x14ac:dyDescent="0.25">
      <c r="C54" s="21"/>
      <c r="D54" s="21"/>
    </row>
    <row r="55" spans="2:8" ht="15.75" x14ac:dyDescent="0.25">
      <c r="C55" s="21" t="s">
        <v>16</v>
      </c>
      <c r="D55" s="21"/>
    </row>
  </sheetData>
  <mergeCells count="12">
    <mergeCell ref="A2:I2"/>
    <mergeCell ref="B35:F35"/>
    <mergeCell ref="A37:I37"/>
    <mergeCell ref="B49:G49"/>
    <mergeCell ref="A3:I3"/>
    <mergeCell ref="B43:I43"/>
    <mergeCell ref="B52:G52"/>
    <mergeCell ref="B40:G40"/>
    <mergeCell ref="B45:C45"/>
    <mergeCell ref="B42:F42"/>
    <mergeCell ref="B41:I41"/>
    <mergeCell ref="B48:I48"/>
  </mergeCells>
  <conditionalFormatting sqref="F9">
    <cfRule type="top10" dxfId="1" priority="2" rank="10"/>
  </conditionalFormatting>
  <conditionalFormatting sqref="G9">
    <cfRule type="top10" dxfId="0" priority="1" rank="10"/>
  </conditionalFormatting>
  <pageMargins left="0.7" right="0.7" top="0.75" bottom="0.75" header="0.3" footer="0.3"/>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2022-08-12T07:59:44Z</dcterms:modified>
</cp:coreProperties>
</file>