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Teh_spec" sheetId="1" r:id="rId1"/>
  </sheets>
  <definedNames>
    <definedName name="_GoBack" localSheetId="0">'Teh_spec'!$B$28</definedName>
  </definedNames>
  <calcPr fullCalcOnLoad="1"/>
</workbook>
</file>

<file path=xl/sharedStrings.xml><?xml version="1.0" encoding="utf-8"?>
<sst xmlns="http://schemas.openxmlformats.org/spreadsheetml/2006/main" count="81" uniqueCount="49">
  <si>
    <t>Nr.</t>
  </si>
  <si>
    <t>Preces apraksts</t>
  </si>
  <si>
    <t>Pretendenta piedāvājums</t>
  </si>
  <si>
    <t>Mērv</t>
  </si>
  <si>
    <t>litri</t>
  </si>
  <si>
    <t>oriģ</t>
  </si>
  <si>
    <t>Sāls ūdens mīkstināšanai (piemērots lietošanai MELAtherm 10, MELAG mazgājamā mašīnā).</t>
  </si>
  <si>
    <t>kg</t>
  </si>
  <si>
    <t>Cena par vienu vienību EUR bez PVN</t>
  </si>
  <si>
    <t>Norādīt: Produkta tirdzniecības nosaukumu, aktīvās vielas, pH līmeni, krāsu., iepakojumu</t>
  </si>
  <si>
    <t>Norādīt: Produkta tirdzniecības nosaukumu, aktīvās vielas, pH līmeni, krāsu, iepakojumu</t>
  </si>
  <si>
    <t>Norādīt: Produkta tirdzniecības nosaukumu, aktīvās vielas, ekspozīcijas laiku, iepakojumu</t>
  </si>
  <si>
    <t>Summa EUR bez PVN (5x6)</t>
  </si>
  <si>
    <t>Kopējā summa par daļu EUR bez PVN:</t>
  </si>
  <si>
    <t xml:space="preserve"> 1. daļa. Līdzekļi instrumentu automātiskai tīrīšanai un dezinfekcijai</t>
  </si>
  <si>
    <t>1</t>
  </si>
  <si>
    <t>2</t>
  </si>
  <si>
    <t>3</t>
  </si>
  <si>
    <t>4</t>
  </si>
  <si>
    <t>5</t>
  </si>
  <si>
    <t>6</t>
  </si>
  <si>
    <t>Skābs skalošanas līdzeklis zobārstniecības instrumentu automātizētai apstrādei  (piemērots lietošanai MELAtherm 10, MELAG mazgājamā mašīnā), šķidrs koncentrāts. Iepakojums ne mazāk ka 1L pudele.</t>
  </si>
  <si>
    <r>
      <rPr>
        <b/>
        <sz val="12"/>
        <rFont val="Times New Roman"/>
        <family val="1"/>
      </rPr>
      <t xml:space="preserve">Atsūkšanas sistēmu dezinfekcija.  </t>
    </r>
    <r>
      <rPr>
        <sz val="12"/>
        <rFont val="Times New Roman"/>
        <family val="1"/>
      </rPr>
      <t xml:space="preserve">                                      Lietošanai gatavs līdzeklis. Bez aldehīda, fenola un aktivētā hlora. 100g. satur: 8,8 etāndioktilamonijahlorīdu 50%, 1.2 gbenziletāndodecilamonijahlorīdu 50%. Ekspozīcijas laiks iesūkšanas sistēmas dezinfekcijai -  60 min.; uz baktērijām un sēnītēm - 5 min.; uz Tb baktērijām - 60 min.; uz </t>
    </r>
    <r>
      <rPr>
        <i/>
        <sz val="12"/>
        <rFont val="Times New Roman"/>
        <family val="1"/>
      </rPr>
      <t xml:space="preserve">Aspergillus niger - </t>
    </r>
    <r>
      <rPr>
        <sz val="12"/>
        <rFont val="Times New Roman"/>
        <family val="1"/>
      </rPr>
      <t xml:space="preserve">60 min.; uz </t>
    </r>
    <r>
      <rPr>
        <i/>
        <sz val="12"/>
        <rFont val="Times New Roman"/>
        <family val="1"/>
      </rPr>
      <t xml:space="preserve">Vaccinia </t>
    </r>
    <r>
      <rPr>
        <sz val="12"/>
        <rFont val="Times New Roman"/>
        <family val="1"/>
      </rPr>
      <t xml:space="preserve">vīrusiem, iekļaujot HBV, HCV un HIV - 10 min.; </t>
    </r>
    <r>
      <rPr>
        <i/>
        <sz val="12"/>
        <rFont val="Times New Roman"/>
        <family val="1"/>
      </rPr>
      <t xml:space="preserve">Adeno </t>
    </r>
    <r>
      <rPr>
        <sz val="12"/>
        <rFont val="Times New Roman"/>
        <family val="1"/>
      </rPr>
      <t>vīrusiem - 30 min.;  Iepakojums - ne mazāk ka 2 l kanna. Orotol®Plus</t>
    </r>
  </si>
  <si>
    <r>
      <t xml:space="preserve"> </t>
    </r>
    <r>
      <rPr>
        <b/>
        <sz val="12"/>
        <rFont val="Times New Roman"/>
        <family val="1"/>
      </rPr>
      <t>Koncentrēts atsūkšanas sistēmu dezinfekcijas līdzeklis.</t>
    </r>
    <r>
      <rPr>
        <sz val="12"/>
        <rFont val="Times New Roman"/>
        <family val="1"/>
      </rPr>
      <t xml:space="preserve">        100g. satur: 7,5 g dimetildioktilamonija hlorīda; 0,6 g benzildimetildodecilamonija hlorīda. Aktīvs uz baktērijām un Candida albicans saskaņā ar VAH/DGHM, ekspozīcijas laiks - 2,0% - 5 min., 1,0% - 60 min. Uz bakterijām saskaņā ar EN 1276 - 2% - 5 min.; Uz baktērijām saskaņā ar EN 13727 un EN 14561 - 3,0% - 2 min.; Uz Candida albicans saskaņā ar EN 1650 2,0% - 5 min.; Candida albicans saskaņā ar EN 13624 un 3,0% - 2 min.; Uz vīrusi, kuri ir klāti ar apvalku (t. i., HBV, HIV, HCV), saskaņā ar BGA (RKI)/DVV - 2,0% - 2 min. Iepakojums ne lielāk ka 5 l. kanna. Orbis</t>
    </r>
  </si>
  <si>
    <t>Sārmains mazgāšanas līdzeklis zobārstniecības instrumentu automātizētai apstrādei  (piemērots lietošanai MELAtherm 10, MELAG mazgājamā mašīnā), šķidrs koncentrāts. Iepakojums ne lielāk ka 5L kanna.</t>
  </si>
  <si>
    <t>Skābs neitralizācijas līdzeklis zobārstniecības instrumentu automātizētai apstrādei  (piemērots lietošanai MELAtherm 10, MELAG mazgājamā mašīnā), šķidrs koncentrāts. Iepakojums ne lielāk ka 5L kanna.</t>
  </si>
  <si>
    <t>Nr. Pk</t>
  </si>
  <si>
    <t>Prasības</t>
  </si>
  <si>
    <t>3.1.</t>
  </si>
  <si>
    <t xml:space="preserve"> Mazgāšanas līdzeklis, viegli sārmains, pH robežas 8.00-10.00, paredzēts medicīnisko ierīču, ķirurģisko instrumentu, aprīkojuma mazgāšanai. Lidzekļa sastāvs saskaņā ar EC regulu Nr. 648/2004 (attiecībā uz detergentiem).Amfotērās virsmaktīvās vielas &lt;5%;
Atdalīšanas līdzekļi; virsmaktīvās vielas; korozijas inhibitorus. Jābūt CE marķētam, atbilstot ES direktīvai 93/42/EEC pielikums nr.1 attiecībā uz medicīnas ierīcēm. Iepakojums kanna 5 litri.</t>
  </si>
  <si>
    <t>iepak.</t>
  </si>
  <si>
    <t>3.2.</t>
  </si>
  <si>
    <t>Neitralizators: Viegla organiskā skābe, pH robežas 2.0-3.0, paredzēts lietošanai mazgāšanas-dezinfekcijas iekārtās sārmu  neitralizēšanai un attīrītu medicīniskās ierīces no cieta ūdens nogulsnēm un citu skābē šķīstošu minerālu noņemšanai no medicīnisku instrumentu/priekšmetu virsmas. Sastāvs saskaņā ar EC No. 648/2004 attiecībā uz detergentiem. Iepakojums kanna 5 litri.</t>
  </si>
  <si>
    <t>3.3.</t>
  </si>
  <si>
    <t>Sāls tabletes ūdens mīkstināšanai (Sodium Chloride (NaCl) 99.8%, content of sodium 39,0 % moisture (H2O) &lt; 0.05%</t>
  </si>
  <si>
    <t>Kopā par 3. daļu Euro Bez PVN:</t>
  </si>
  <si>
    <t xml:space="preserve">3. daļa. Specializēti mazgāšanas, neitralizēšanas, skalošanas līdzekļi Mazgāšanas dezinfeckijas iekārtām Getinge (WD 15Claro, wd 14 Tablo). </t>
  </si>
  <si>
    <t>2. daļa. Zobārtsniecības iekārtu un instrumentu dezinfekcijas līdzekļi</t>
  </si>
  <si>
    <r>
      <t xml:space="preserve">Vispārējas prasības 3.daļai:
Iekārtu ražotāja apliecinājums un apstiprinājums, ka produkts ir aprobēts, testēts un validēts Getinge mazgāšanas dezinfekcijas  iekārtās atbilstoši LVS EN ISO 15883 standarta prasībām. - </t>
    </r>
    <r>
      <rPr>
        <b/>
        <i/>
        <sz val="12"/>
        <color indexed="8"/>
        <rFont val="Times New Roman"/>
        <family val="1"/>
      </rPr>
      <t xml:space="preserve">Iesniegt apliecinājumu.
</t>
    </r>
    <r>
      <rPr>
        <sz val="12"/>
        <color indexed="8"/>
        <rFont val="Times New Roman"/>
        <family val="1"/>
      </rPr>
      <t>Produktu atbilstības apstiprinājums (Verifikācija atbilstoši LVS EN ISO 15883) lietošanai iekārtās GETINGE iekārtu modeļiem.</t>
    </r>
    <r>
      <rPr>
        <b/>
        <i/>
        <sz val="12"/>
        <color indexed="8"/>
        <rFont val="Times New Roman"/>
        <family val="1"/>
      </rPr>
      <t xml:space="preserve"> - Iesniegt testēšanas - verifikācijas pārskatu.
</t>
    </r>
    <r>
      <rPr>
        <sz val="12"/>
        <color indexed="8"/>
        <rFont val="Times New Roman"/>
        <family val="1"/>
      </rPr>
      <t>Ja tiek piedāvāts mazgāšanas līdzeklis, kurš nav testēts uz saderību ar minētām iekārtām, tad piedāvājumam jāpievieno mazgāšanas efektivitātes testēšanas pārskats atbilstoši LVS ISO EN 15883 standarta prasībām, ko veikusi neatkarīga testēšanas laboratorija uz minētajām iekārtām (laboratoija sertificēta atbilstoši EN 17025 standarta prasībām).</t>
    </r>
  </si>
  <si>
    <t>1.pielikums</t>
  </si>
  <si>
    <t>Cenu aptaujai "Iekārtu un instrumentu dezinfekcijas līdzekļu piegāde"</t>
  </si>
  <si>
    <t>TEHNISKAIS - FINANŠU PIEDĀVĀJUMS</t>
  </si>
  <si>
    <t>2022. gada __. ___________.</t>
  </si>
  <si>
    <r>
      <t xml:space="preserve">___________________________________________________________    _________________
 </t>
    </r>
    <r>
      <rPr>
        <i/>
        <sz val="10"/>
        <rFont val="Times New Roman"/>
        <family val="1"/>
      </rPr>
      <t>/Paraksttiesīgās  personas vai tās pilnvarotās personas amata nosaukums/ /Paraksts/       /Paraksta atšifrējums/</t>
    </r>
  </si>
  <si>
    <r>
      <rPr>
        <b/>
        <sz val="12"/>
        <rFont val="Times New Roman"/>
        <family val="1"/>
      </rPr>
      <t xml:space="preserve">Lietošanai gatavs līdzeklis urbuļu un rotējošu zobārstniecības instrumentu (taisno un leņķa galu, turbīnu uzgaļu) dezinfekcijas līdzeklis.  </t>
    </r>
    <r>
      <rPr>
        <sz val="12"/>
        <rFont val="Times New Roman"/>
        <family val="1"/>
      </rPr>
      <t xml:space="preserve">                                            100g. satur: 0,30 g didecilmetilpolioksietilamonija propionāta; 0,36 g bis (3-aminopropil) dodecilamīna. Baktericīds saskaņā ar VAH/DGHM, EN 13727, EN 14561 (augsta bioloģiskā slodze): ekspozīcijas laiks - 15 min.; Levurocīds saskaņā ar VAH/DGHM, EN 13624, EN 14652 (augsta bioloģiskā slodze): ekspozīcijas laiks - 15 min.; TbB (tuberkuloze) dezaktivācija saskaņā ar
VAH/DGHM: ekspozīcijas laiks - 30 min.; Uz vīrusiem, kas ir klāti ar apvalku (t. i., HBV, HIV, HCV), saskaņā ar BGA(RKI)/DVV ar bioloģisko slodzi: ekspozīcijas laiks -15 min. Iepakojums - ne mazāk ka 2 l. kanna. Orbis</t>
    </r>
  </si>
  <si>
    <r>
      <t xml:space="preserve">Koncentrēts neivazīvo medicīnas ierīču virsmju dezinfekcijas līdzeklis.                                                          </t>
    </r>
    <r>
      <rPr>
        <sz val="12"/>
        <rFont val="Times New Roman"/>
        <family val="1"/>
      </rPr>
      <t xml:space="preserve">100 g satur: 3,2 g N-alkil(C12-C18)-N-benzil-N,N- dimetilamonija hlorīda; 3,2 g N,N-didecil-N,N-dimetilamonija hlorīda; 3,2 g N-alkil(C12-C14)-N-etilbenzil-N,N- dimetilamonija hlorīda; Aktīvs uz bakterijām (tostarp MRSA), Candida albicans saskaņā ar VAH/DGHM - ekspozīcijas laiks: 5,0% - 5 min.,2,0% -15 min., 1,0% - 60 min., 0,75% - 240 min.; Uz bakterijām saskaņa ar DVG - ekspozīcijas laiks - 1,0/1,5% - 30 min.; Uz vīrusiem, kuri ir klāti ar apvalku (t. i., HBV, HIV, HCV), saskaņā ar BGA (RKI)/DVV - ekspozīcijas laiks - 3,0%/2,0% - 15 min.; Uz rotavīrusiem saskaņā ar BGVV/DVV: 1,0% - 1 min.; Uz norovīrusiem saskaņā ar EN 14476 - ekspozīcijas laiks - 6,0% - 30 min. Iepakojums - ne lielāk  ka 5 l. kanna. Orbis
</t>
    </r>
  </si>
  <si>
    <r>
      <t>Koncentrēts instrumentu dezinfekcijas līdzeklis.</t>
    </r>
    <r>
      <rPr>
        <sz val="12"/>
        <rFont val="Times New Roman"/>
        <family val="1"/>
      </rPr>
      <t xml:space="preserve">100 g satur: 2,8 g didecilmetilpolioksietilamonija propionāta; 3,3 g bis(3-aminopropil)dodecilamīna. Aktīvs uz baktērijām saskaņā ar VAH/DGHM, EN 13727, EN 14561- ekspozīcijas laiks - 3,0% - 15 min., 2,0% - 30 min., 1,0% - 60 min.; Levurocīds saskaņā ar VAH/DGHM, EN 13624, EN 14562 - ekspozīcijas laiks - 3,0% -15 min., 2,0% - 30 min.; 1,0% - 60 min.; TbB (tuberkuloze) dezaktivācija saskaņā ar VAH/DGHM: ekspozīcijas laiks - 3,0% - 60 min.; Uz vīrusiem apvalkā (t. i., HBV, HIV, HCV) saskaņā ar DVV/RKI (BVDV un vakcīnijas vīruss, EN 14476, ekspozīcijas laiks - 3,0% - 15 min., 1% - 60 min.; Ultraskaņas vanna (baktērijas un Candida albicans saskaņā ar VAH/DGHM - ekspozīcijas laiks - 3,0% - 5 min. Iepakojums - ne lielāk ka 5 l. kanna. Orbis
</t>
    </r>
  </si>
  <si>
    <r>
      <rPr>
        <b/>
        <sz val="12"/>
        <rFont val="Times New Roman"/>
        <family val="1"/>
      </rPr>
      <t xml:space="preserve">Līdzeklis zobārstniecības iekārtas turbīnu un mikromotora galu eļļošanai. Uzgaļi savietojāmie ar NSK, Sirona, W&amp;H Synea, Minetto, MK Dent.                                                      </t>
    </r>
    <r>
      <rPr>
        <sz val="12"/>
        <rFont val="Times New Roman"/>
        <family val="1"/>
      </rPr>
      <t>Iepakojums</t>
    </r>
    <r>
      <rPr>
        <b/>
        <sz val="12"/>
        <rFont val="Times New Roman"/>
        <family val="1"/>
      </rPr>
      <t xml:space="preserve"> - </t>
    </r>
    <r>
      <rPr>
        <sz val="12"/>
        <rFont val="Times New Roman"/>
        <family val="1"/>
      </rPr>
      <t>ne lielāk ka 500ml.</t>
    </r>
  </si>
  <si>
    <t>Plānotais daudzums 2 gadiem</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</si>
</sst>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0"/>
    <numFmt numFmtId="186" formatCode="0.0000"/>
    <numFmt numFmtId="187" formatCode="[$-426]dddd\,\ yyyy&quot;. gada &quot;d\.\ mmmm"/>
    <numFmt numFmtId="188" formatCode="&quot;Yes&quot;;&quot;Yes&quot;;&quot;No&quot;"/>
    <numFmt numFmtId="189" formatCode="&quot;True&quot;;&quot;True&quot;;&quot;False&quot;"/>
    <numFmt numFmtId="190" formatCode="&quot;On&quot;;&quot;On&quot;;&quot;Off&quot;"/>
    <numFmt numFmtId="191" formatCode="[$€-2]\ #,##0.00_);[Red]\([$€-2]\ #,##0.00\)"/>
  </numFmts>
  <fonts count="49">
    <font>
      <sz val="10"/>
      <name val="Arial"/>
      <family val="2"/>
    </font>
    <font>
      <sz val="12"/>
      <name val="Times New Roman"/>
      <family val="1"/>
    </font>
    <font>
      <b/>
      <sz val="12"/>
      <name val="Times New Roman"/>
      <family val="1"/>
    </font>
    <font>
      <b/>
      <sz val="10"/>
      <name val="Times New Roman"/>
      <family val="1"/>
    </font>
    <font>
      <sz val="12"/>
      <name val="Arial"/>
      <family val="2"/>
    </font>
    <font>
      <i/>
      <sz val="11"/>
      <name val="Times New Roman"/>
      <family val="1"/>
    </font>
    <font>
      <i/>
      <sz val="12"/>
      <name val="Times New Roman"/>
      <family val="1"/>
    </font>
    <font>
      <b/>
      <i/>
      <sz val="12"/>
      <color indexed="8"/>
      <name val="Times New Roman"/>
      <family val="1"/>
    </font>
    <font>
      <sz val="12"/>
      <color indexed="8"/>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style="thin">
        <color indexed="8"/>
      </right>
      <top>
        <color indexed="63"/>
      </top>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color indexed="63"/>
      </bottom>
    </border>
    <border>
      <left style="thin"/>
      <right style="thin"/>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ill="0" applyBorder="0" applyAlignment="0" applyProtection="0"/>
    <xf numFmtId="41" fontId="0" fillId="0" borderId="0" applyFill="0" applyBorder="0" applyAlignment="0" applyProtection="0"/>
    <xf numFmtId="175" fontId="0" fillId="0" borderId="0" applyFill="0" applyBorder="0" applyAlignment="0" applyProtection="0"/>
    <xf numFmtId="174" fontId="0" fillId="0" borderId="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xf>
    <xf numFmtId="0" fontId="1" fillId="0" borderId="0" xfId="0" applyFont="1" applyAlignment="1">
      <alignment horizontal="left" indent="1"/>
    </xf>
    <xf numFmtId="0" fontId="1" fillId="0" borderId="10" xfId="0" applyFont="1" applyFill="1" applyBorder="1" applyAlignment="1">
      <alignment wrapText="1"/>
    </xf>
    <xf numFmtId="0" fontId="2" fillId="0" borderId="11" xfId="0" applyFont="1" applyBorder="1" applyAlignment="1">
      <alignment horizontal="center" vertical="center"/>
    </xf>
    <xf numFmtId="0" fontId="1" fillId="0" borderId="12" xfId="0" applyFont="1" applyFill="1" applyBorder="1" applyAlignment="1">
      <alignment wrapText="1"/>
    </xf>
    <xf numFmtId="0" fontId="1" fillId="0" borderId="0" xfId="0" applyFont="1" applyFill="1" applyAlignment="1">
      <alignment wrapText="1"/>
    </xf>
    <xf numFmtId="0" fontId="1" fillId="0" borderId="13" xfId="0" applyFont="1" applyFill="1" applyBorder="1" applyAlignment="1">
      <alignment wrapText="1"/>
    </xf>
    <xf numFmtId="0" fontId="1" fillId="0" borderId="13" xfId="0" applyFont="1" applyFill="1" applyBorder="1" applyAlignment="1">
      <alignment vertical="top" wrapText="1"/>
    </xf>
    <xf numFmtId="0" fontId="4" fillId="0" borderId="0" xfId="0" applyFont="1" applyAlignment="1">
      <alignment/>
    </xf>
    <xf numFmtId="0" fontId="4" fillId="0" borderId="0" xfId="0" applyFont="1" applyFill="1" applyAlignment="1">
      <alignment/>
    </xf>
    <xf numFmtId="0" fontId="1" fillId="0" borderId="0" xfId="0" applyFont="1" applyAlignment="1">
      <alignment horizontal="center" vertical="center"/>
    </xf>
    <xf numFmtId="0" fontId="1" fillId="0" borderId="10" xfId="0" applyFont="1" applyBorder="1" applyAlignment="1">
      <alignment horizontal="center" vertical="center"/>
    </xf>
    <xf numFmtId="0" fontId="2"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0" xfId="0" applyFont="1" applyAlignment="1">
      <alignment horizontal="center" vertical="center"/>
    </xf>
    <xf numFmtId="0" fontId="2" fillId="0" borderId="12" xfId="0" applyFont="1" applyBorder="1" applyAlignment="1">
      <alignment horizontal="center" vertical="center"/>
    </xf>
    <xf numFmtId="0" fontId="1" fillId="0" borderId="0" xfId="0" applyFont="1" applyAlignment="1">
      <alignment horizontal="left" vertical="center"/>
    </xf>
    <xf numFmtId="0" fontId="5" fillId="0" borderId="10" xfId="0" applyFont="1" applyFill="1" applyBorder="1" applyAlignment="1">
      <alignment horizontal="left" vertical="center" wrapText="1"/>
    </xf>
    <xf numFmtId="0" fontId="4" fillId="0" borderId="0" xfId="0" applyFont="1" applyAlignment="1">
      <alignment horizontal="left" vertical="center"/>
    </xf>
    <xf numFmtId="0" fontId="2" fillId="0" borderId="13" xfId="0" applyFont="1" applyFill="1" applyBorder="1" applyAlignment="1">
      <alignment horizontal="center" vertical="center"/>
    </xf>
    <xf numFmtId="0" fontId="2" fillId="0" borderId="11" xfId="0" applyFont="1" applyBorder="1" applyAlignment="1">
      <alignment horizontal="center" vertical="center" wrapText="1"/>
    </xf>
    <xf numFmtId="0" fontId="1" fillId="0" borderId="12" xfId="0" applyFont="1" applyBorder="1" applyAlignment="1">
      <alignment horizontal="center" vertical="center"/>
    </xf>
    <xf numFmtId="2" fontId="1" fillId="0" borderId="12" xfId="0" applyNumberFormat="1" applyFont="1" applyBorder="1" applyAlignment="1">
      <alignment horizontal="center" vertical="center"/>
    </xf>
    <xf numFmtId="0" fontId="1" fillId="0" borderId="12" xfId="0" applyFont="1" applyFill="1" applyBorder="1" applyAlignment="1">
      <alignment horizontal="center" vertical="center"/>
    </xf>
    <xf numFmtId="2" fontId="1" fillId="0" borderId="12"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3" fillId="0" borderId="16" xfId="0" applyFont="1" applyBorder="1" applyAlignment="1">
      <alignment horizontal="center" vertical="center"/>
    </xf>
    <xf numFmtId="0" fontId="2" fillId="0" borderId="12" xfId="0" applyFont="1" applyBorder="1" applyAlignment="1">
      <alignment horizontal="center" vertical="center" wrapText="1"/>
    </xf>
    <xf numFmtId="49" fontId="2" fillId="0" borderId="10"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0" fontId="2" fillId="0" borderId="10" xfId="0" applyFont="1" applyFill="1" applyBorder="1" applyAlignment="1">
      <alignment vertical="top" wrapText="1"/>
    </xf>
    <xf numFmtId="0" fontId="4" fillId="0" borderId="0" xfId="0" applyFont="1" applyBorder="1" applyAlignment="1">
      <alignment/>
    </xf>
    <xf numFmtId="0" fontId="1" fillId="0" borderId="18" xfId="0" applyFont="1" applyFill="1" applyBorder="1" applyAlignment="1">
      <alignment horizontal="center" vertical="center"/>
    </xf>
    <xf numFmtId="0" fontId="1" fillId="0" borderId="15" xfId="0" applyFont="1" applyBorder="1" applyAlignment="1">
      <alignment horizontal="center" vertical="center"/>
    </xf>
    <xf numFmtId="0" fontId="1" fillId="0" borderId="0" xfId="0" applyFont="1" applyFill="1" applyBorder="1" applyAlignment="1">
      <alignment wrapText="1"/>
    </xf>
    <xf numFmtId="49" fontId="2" fillId="0" borderId="14" xfId="0" applyNumberFormat="1" applyFont="1" applyFill="1" applyBorder="1" applyAlignment="1">
      <alignment horizontal="center" vertical="center"/>
    </xf>
    <xf numFmtId="0" fontId="2" fillId="0" borderId="18" xfId="0" applyFont="1" applyFill="1" applyBorder="1" applyAlignment="1">
      <alignment vertical="top" wrapText="1"/>
    </xf>
    <xf numFmtId="0" fontId="5" fillId="0" borderId="18" xfId="0" applyFont="1" applyFill="1" applyBorder="1" applyAlignment="1">
      <alignment horizontal="left" vertical="center" wrapText="1"/>
    </xf>
    <xf numFmtId="0" fontId="5" fillId="0" borderId="12" xfId="0" applyFont="1" applyFill="1" applyBorder="1" applyAlignment="1">
      <alignment horizontal="left" vertical="center" wrapText="1"/>
    </xf>
    <xf numFmtId="16" fontId="46" fillId="0" borderId="12" xfId="0" applyNumberFormat="1" applyFont="1" applyFill="1" applyBorder="1" applyAlignment="1">
      <alignment horizontal="center" vertical="top" wrapText="1"/>
    </xf>
    <xf numFmtId="16" fontId="46" fillId="0" borderId="15" xfId="0" applyNumberFormat="1" applyFont="1" applyFill="1" applyBorder="1" applyAlignment="1">
      <alignment horizontal="center" vertical="top" wrapText="1"/>
    </xf>
    <xf numFmtId="0" fontId="0" fillId="0" borderId="12" xfId="0" applyBorder="1" applyAlignment="1">
      <alignment vertical="top" wrapText="1"/>
    </xf>
    <xf numFmtId="0" fontId="46" fillId="0" borderId="12" xfId="0" applyFont="1" applyBorder="1" applyAlignment="1">
      <alignment horizontal="center" vertical="top" wrapText="1"/>
    </xf>
    <xf numFmtId="0" fontId="47" fillId="0" borderId="12" xfId="0" applyFont="1" applyBorder="1" applyAlignment="1">
      <alignment vertical="top" wrapText="1"/>
    </xf>
    <xf numFmtId="0" fontId="47" fillId="0" borderId="19" xfId="0" applyFont="1" applyBorder="1" applyAlignment="1">
      <alignment vertical="top" wrapText="1"/>
    </xf>
    <xf numFmtId="0" fontId="47" fillId="0" borderId="12" xfId="0" applyFont="1" applyBorder="1" applyAlignment="1">
      <alignment horizontal="center" vertical="center" wrapText="1"/>
    </xf>
    <xf numFmtId="0" fontId="47" fillId="0" borderId="12" xfId="0" applyFont="1" applyFill="1" applyBorder="1" applyAlignment="1">
      <alignment vertical="top" wrapText="1"/>
    </xf>
    <xf numFmtId="0" fontId="2" fillId="0" borderId="16" xfId="0" applyFont="1" applyBorder="1" applyAlignment="1">
      <alignment horizontal="center" vertical="center"/>
    </xf>
    <xf numFmtId="0" fontId="46" fillId="0" borderId="12" xfId="0" applyNumberFormat="1" applyFont="1" applyFill="1" applyBorder="1" applyAlignment="1">
      <alignment horizontal="center" vertical="top" wrapText="1"/>
    </xf>
    <xf numFmtId="0" fontId="0" fillId="0" borderId="20" xfId="0" applyBorder="1" applyAlignment="1">
      <alignment vertical="top" wrapText="1"/>
    </xf>
    <xf numFmtId="0" fontId="1" fillId="0" borderId="0" xfId="0" applyFont="1" applyAlignment="1">
      <alignment vertical="center"/>
    </xf>
    <xf numFmtId="0" fontId="1" fillId="0" borderId="10" xfId="0" applyFont="1" applyFill="1" applyBorder="1" applyAlignment="1">
      <alignment horizontal="left" wrapText="1"/>
    </xf>
    <xf numFmtId="0" fontId="1" fillId="0" borderId="0" xfId="0" applyFont="1" applyAlignment="1">
      <alignment horizontal="center" vertical="center" wrapText="1"/>
    </xf>
    <xf numFmtId="0" fontId="46" fillId="0" borderId="21" xfId="0" applyFont="1" applyBorder="1" applyAlignment="1">
      <alignment horizontal="right" vertical="top"/>
    </xf>
    <xf numFmtId="0" fontId="46" fillId="0" borderId="22" xfId="0" applyFont="1" applyBorder="1" applyAlignment="1">
      <alignment horizontal="right" vertical="top"/>
    </xf>
    <xf numFmtId="0" fontId="47" fillId="0" borderId="21" xfId="0" applyFont="1" applyBorder="1" applyAlignment="1">
      <alignment horizontal="left" vertical="top" wrapText="1"/>
    </xf>
    <xf numFmtId="0" fontId="47" fillId="0" borderId="22" xfId="0" applyFont="1" applyBorder="1" applyAlignment="1">
      <alignment horizontal="left" vertical="top" wrapText="1"/>
    </xf>
    <xf numFmtId="0" fontId="47" fillId="0" borderId="20" xfId="0" applyFont="1" applyBorder="1" applyAlignment="1">
      <alignment horizontal="left" vertical="top" wrapText="1"/>
    </xf>
    <xf numFmtId="0" fontId="2" fillId="0" borderId="0" xfId="0" applyFont="1" applyAlignment="1">
      <alignment horizontal="center" vertical="center"/>
    </xf>
    <xf numFmtId="0" fontId="2" fillId="0" borderId="23"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right"/>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0" xfId="0" applyFont="1" applyBorder="1" applyAlignment="1">
      <alignment horizontal="center"/>
    </xf>
    <xf numFmtId="0" fontId="2" fillId="0" borderId="26" xfId="0" applyFont="1" applyFill="1" applyBorder="1" applyAlignment="1">
      <alignment horizontal="right"/>
    </xf>
    <xf numFmtId="0" fontId="2" fillId="0" borderId="27" xfId="0" applyFont="1" applyFill="1" applyBorder="1" applyAlignment="1">
      <alignment horizontal="right"/>
    </xf>
    <xf numFmtId="0" fontId="2" fillId="0" borderId="28" xfId="0" applyFont="1" applyFill="1" applyBorder="1" applyAlignment="1">
      <alignment horizontal="right"/>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8" fillId="0" borderId="12" xfId="0" applyFont="1" applyFill="1" applyBorder="1" applyAlignment="1">
      <alignment vertical="top" wrapText="1"/>
    </xf>
    <xf numFmtId="0" fontId="1" fillId="0" borderId="0" xfId="0" applyFont="1" applyFill="1" applyAlignment="1">
      <alignment horizontal="center" vertical="center"/>
    </xf>
    <xf numFmtId="0" fontId="2" fillId="0" borderId="12" xfId="0" applyFont="1" applyFill="1" applyBorder="1" applyAlignment="1">
      <alignment horizontal="center" vertical="center" wrapText="1"/>
    </xf>
    <xf numFmtId="0" fontId="3" fillId="0" borderId="16" xfId="0" applyFont="1" applyFill="1" applyBorder="1" applyAlignment="1">
      <alignment horizontal="center" vertical="center"/>
    </xf>
    <xf numFmtId="0" fontId="2" fillId="0" borderId="11" xfId="0" applyFont="1" applyFill="1" applyBorder="1" applyAlignment="1">
      <alignment horizontal="center" vertical="center" wrapText="1"/>
    </xf>
    <xf numFmtId="0" fontId="4" fillId="0"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90" zoomScaleNormal="90" zoomScalePageLayoutView="0" workbookViewId="0" topLeftCell="A13">
      <selection activeCell="J17" sqref="J17"/>
    </sheetView>
  </sheetViews>
  <sheetFormatPr defaultColWidth="9.140625" defaultRowHeight="12.75"/>
  <cols>
    <col min="1" max="1" width="7.421875" style="16" customWidth="1"/>
    <col min="2" max="2" width="59.8515625" style="9" customWidth="1"/>
    <col min="3" max="3" width="30.140625" style="20" customWidth="1"/>
    <col min="4" max="4" width="9.140625" style="16" customWidth="1"/>
    <col min="5" max="5" width="11.8515625" style="82" customWidth="1"/>
    <col min="6" max="6" width="14.8515625" style="16" customWidth="1"/>
    <col min="7" max="7" width="12.421875" style="16" customWidth="1"/>
    <col min="8" max="9" width="9.140625" style="9" customWidth="1"/>
    <col min="10" max="10" width="65.57421875" style="9" customWidth="1"/>
    <col min="11" max="16384" width="9.140625" style="9" customWidth="1"/>
  </cols>
  <sheetData>
    <row r="1" spans="1:7" ht="15.75">
      <c r="A1" s="11"/>
      <c r="B1" s="1"/>
      <c r="C1" s="18"/>
      <c r="D1" s="11"/>
      <c r="E1" s="78"/>
      <c r="F1" s="11"/>
      <c r="G1" s="11" t="s">
        <v>39</v>
      </c>
    </row>
    <row r="2" spans="1:7" ht="15.75">
      <c r="A2" s="11"/>
      <c r="B2" s="1"/>
      <c r="C2" s="18"/>
      <c r="D2" s="11"/>
      <c r="E2" s="78"/>
      <c r="F2" s="11"/>
      <c r="G2" s="11"/>
    </row>
    <row r="3" spans="1:7" ht="15.75">
      <c r="A3" s="62" t="s">
        <v>41</v>
      </c>
      <c r="B3" s="62"/>
      <c r="C3" s="62"/>
      <c r="D3" s="62"/>
      <c r="E3" s="62"/>
      <c r="F3" s="62"/>
      <c r="G3" s="62"/>
    </row>
    <row r="4" spans="1:7" ht="15.75">
      <c r="A4" s="62" t="s">
        <v>40</v>
      </c>
      <c r="B4" s="62"/>
      <c r="C4" s="62"/>
      <c r="D4" s="62"/>
      <c r="E4" s="62"/>
      <c r="F4" s="62"/>
      <c r="G4" s="62"/>
    </row>
    <row r="5" spans="1:7" ht="15.75">
      <c r="A5" s="11"/>
      <c r="B5" s="1"/>
      <c r="C5" s="18"/>
      <c r="D5" s="11"/>
      <c r="E5" s="78"/>
      <c r="F5" s="11"/>
      <c r="G5" s="11"/>
    </row>
    <row r="6" spans="1:7" ht="15.75">
      <c r="A6" s="68" t="s">
        <v>14</v>
      </c>
      <c r="B6" s="69"/>
      <c r="C6" s="69"/>
      <c r="D6" s="69"/>
      <c r="E6" s="69"/>
      <c r="F6" s="69"/>
      <c r="G6" s="70"/>
    </row>
    <row r="7" spans="1:7" ht="47.25">
      <c r="A7" s="17" t="s">
        <v>0</v>
      </c>
      <c r="B7" s="17" t="s">
        <v>1</v>
      </c>
      <c r="C7" s="17" t="s">
        <v>2</v>
      </c>
      <c r="D7" s="17" t="s">
        <v>3</v>
      </c>
      <c r="E7" s="79" t="s">
        <v>48</v>
      </c>
      <c r="F7" s="30" t="s">
        <v>8</v>
      </c>
      <c r="G7" s="30" t="s">
        <v>12</v>
      </c>
    </row>
    <row r="8" spans="1:7" ht="15">
      <c r="A8" s="29">
        <v>1</v>
      </c>
      <c r="B8" s="29">
        <v>2</v>
      </c>
      <c r="C8" s="29">
        <v>3</v>
      </c>
      <c r="D8" s="29">
        <v>4</v>
      </c>
      <c r="E8" s="80">
        <v>5</v>
      </c>
      <c r="F8" s="29">
        <v>6</v>
      </c>
      <c r="G8" s="29">
        <v>7</v>
      </c>
    </row>
    <row r="9" spans="1:7" s="10" customFormat="1" ht="69.75" customHeight="1">
      <c r="A9" s="21">
        <v>1</v>
      </c>
      <c r="B9" s="5" t="s">
        <v>24</v>
      </c>
      <c r="C9" s="19" t="s">
        <v>9</v>
      </c>
      <c r="D9" s="14" t="s">
        <v>5</v>
      </c>
      <c r="E9" s="25">
        <v>7</v>
      </c>
      <c r="F9" s="25"/>
      <c r="G9" s="25"/>
    </row>
    <row r="10" spans="1:7" s="10" customFormat="1" ht="63">
      <c r="A10" s="13">
        <v>2</v>
      </c>
      <c r="B10" s="6" t="s">
        <v>21</v>
      </c>
      <c r="C10" s="19" t="s">
        <v>10</v>
      </c>
      <c r="D10" s="14" t="s">
        <v>5</v>
      </c>
      <c r="E10" s="25">
        <v>6</v>
      </c>
      <c r="F10" s="26"/>
      <c r="G10" s="25"/>
    </row>
    <row r="11" spans="1:7" s="10" customFormat="1" ht="63">
      <c r="A11" s="13">
        <v>3</v>
      </c>
      <c r="B11" s="7" t="s">
        <v>25</v>
      </c>
      <c r="C11" s="19" t="s">
        <v>10</v>
      </c>
      <c r="D11" s="14" t="s">
        <v>5</v>
      </c>
      <c r="E11" s="25">
        <v>7</v>
      </c>
      <c r="F11" s="26"/>
      <c r="G11" s="25"/>
    </row>
    <row r="12" spans="1:7" s="10" customFormat="1" ht="60">
      <c r="A12" s="13">
        <v>4</v>
      </c>
      <c r="B12" s="8" t="s">
        <v>6</v>
      </c>
      <c r="C12" s="19" t="s">
        <v>10</v>
      </c>
      <c r="D12" s="14" t="s">
        <v>7</v>
      </c>
      <c r="E12" s="25">
        <v>35</v>
      </c>
      <c r="F12" s="26"/>
      <c r="G12" s="28"/>
    </row>
    <row r="13" spans="1:7" ht="15.75">
      <c r="A13" s="12"/>
      <c r="B13" s="63" t="s">
        <v>13</v>
      </c>
      <c r="C13" s="64"/>
      <c r="D13" s="64"/>
      <c r="E13" s="64"/>
      <c r="F13" s="65"/>
      <c r="G13" s="24">
        <f>SUM(G9:G12)</f>
        <v>0</v>
      </c>
    </row>
    <row r="14" spans="1:7" ht="20.25" customHeight="1">
      <c r="A14" s="66" t="s">
        <v>37</v>
      </c>
      <c r="B14" s="67"/>
      <c r="C14" s="67"/>
      <c r="D14" s="67"/>
      <c r="E14" s="67"/>
      <c r="F14" s="67"/>
      <c r="G14" s="67"/>
    </row>
    <row r="15" spans="1:8" ht="57.75" customHeight="1">
      <c r="A15" s="4" t="s">
        <v>0</v>
      </c>
      <c r="B15" s="4" t="s">
        <v>1</v>
      </c>
      <c r="C15" s="4" t="s">
        <v>2</v>
      </c>
      <c r="D15" s="4" t="s">
        <v>3</v>
      </c>
      <c r="E15" s="81" t="s">
        <v>48</v>
      </c>
      <c r="F15" s="22" t="s">
        <v>8</v>
      </c>
      <c r="G15" s="22" t="s">
        <v>12</v>
      </c>
      <c r="H15" s="10"/>
    </row>
    <row r="16" spans="1:8" ht="15">
      <c r="A16" s="29">
        <v>1</v>
      </c>
      <c r="B16" s="29">
        <v>2</v>
      </c>
      <c r="C16" s="29">
        <v>3</v>
      </c>
      <c r="D16" s="29">
        <v>4</v>
      </c>
      <c r="E16" s="80">
        <v>5</v>
      </c>
      <c r="F16" s="29">
        <v>6</v>
      </c>
      <c r="G16" s="29">
        <v>7</v>
      </c>
      <c r="H16" s="10"/>
    </row>
    <row r="17" spans="1:10" ht="144" customHeight="1">
      <c r="A17" s="31" t="s">
        <v>15</v>
      </c>
      <c r="B17" s="33" t="s">
        <v>22</v>
      </c>
      <c r="C17" s="19" t="s">
        <v>11</v>
      </c>
      <c r="D17" s="15" t="s">
        <v>4</v>
      </c>
      <c r="E17" s="15">
        <v>100</v>
      </c>
      <c r="F17" s="32"/>
      <c r="G17" s="23"/>
      <c r="H17" s="10"/>
      <c r="J17" s="38"/>
    </row>
    <row r="18" spans="1:8" ht="173.25">
      <c r="A18" s="31" t="s">
        <v>16</v>
      </c>
      <c r="B18" s="3" t="s">
        <v>23</v>
      </c>
      <c r="C18" s="19" t="s">
        <v>11</v>
      </c>
      <c r="D18" s="15" t="s">
        <v>4</v>
      </c>
      <c r="E18" s="15">
        <v>90</v>
      </c>
      <c r="F18" s="32"/>
      <c r="G18" s="23"/>
      <c r="H18" s="10"/>
    </row>
    <row r="19" spans="1:8" ht="220.5">
      <c r="A19" s="31" t="s">
        <v>17</v>
      </c>
      <c r="B19" s="55" t="s">
        <v>44</v>
      </c>
      <c r="C19" s="19" t="s">
        <v>11</v>
      </c>
      <c r="D19" s="15" t="s">
        <v>4</v>
      </c>
      <c r="E19" s="15">
        <v>300</v>
      </c>
      <c r="F19" s="14"/>
      <c r="G19" s="23"/>
      <c r="H19" s="10"/>
    </row>
    <row r="20" spans="1:10" ht="225" customHeight="1">
      <c r="A20" s="31" t="s">
        <v>18</v>
      </c>
      <c r="B20" s="34" t="s">
        <v>45</v>
      </c>
      <c r="C20" s="19" t="s">
        <v>11</v>
      </c>
      <c r="D20" s="15" t="s">
        <v>4</v>
      </c>
      <c r="E20" s="15">
        <v>40</v>
      </c>
      <c r="F20" s="14"/>
      <c r="G20" s="23"/>
      <c r="H20" s="10"/>
      <c r="J20" s="35"/>
    </row>
    <row r="21" spans="1:10" ht="225" customHeight="1">
      <c r="A21" s="31" t="s">
        <v>19</v>
      </c>
      <c r="B21" s="40" t="s">
        <v>46</v>
      </c>
      <c r="C21" s="41" t="s">
        <v>11</v>
      </c>
      <c r="D21" s="36" t="s">
        <v>4</v>
      </c>
      <c r="E21" s="36">
        <v>60</v>
      </c>
      <c r="F21" s="27"/>
      <c r="G21" s="23"/>
      <c r="H21" s="10"/>
      <c r="J21" s="35"/>
    </row>
    <row r="22" spans="1:8" ht="63" customHeight="1">
      <c r="A22" s="39" t="s">
        <v>20</v>
      </c>
      <c r="B22" s="5" t="s">
        <v>47</v>
      </c>
      <c r="C22" s="42" t="s">
        <v>11</v>
      </c>
      <c r="D22" s="25" t="s">
        <v>5</v>
      </c>
      <c r="E22" s="25">
        <v>30</v>
      </c>
      <c r="F22" s="25"/>
      <c r="G22" s="37"/>
      <c r="H22" s="10"/>
    </row>
    <row r="23" spans="1:7" ht="15.75">
      <c r="A23" s="25"/>
      <c r="B23" s="71" t="s">
        <v>13</v>
      </c>
      <c r="C23" s="72"/>
      <c r="D23" s="72"/>
      <c r="E23" s="72"/>
      <c r="F23" s="73"/>
      <c r="G23" s="24">
        <f>SUM(G22)</f>
        <v>0</v>
      </c>
    </row>
    <row r="24" spans="1:7" ht="15.75">
      <c r="A24" s="11"/>
      <c r="B24" s="2"/>
      <c r="D24" s="11"/>
      <c r="E24" s="78"/>
      <c r="F24" s="11"/>
      <c r="G24" s="11"/>
    </row>
    <row r="25" spans="1:7" ht="15.75">
      <c r="A25" s="74" t="s">
        <v>36</v>
      </c>
      <c r="B25" s="74"/>
      <c r="C25" s="74"/>
      <c r="D25" s="74"/>
      <c r="E25" s="74"/>
      <c r="F25" s="74"/>
      <c r="G25" s="74"/>
    </row>
    <row r="26" spans="1:7" ht="63.75" customHeight="1">
      <c r="A26" s="43" t="s">
        <v>26</v>
      </c>
      <c r="B26" s="44" t="s">
        <v>27</v>
      </c>
      <c r="C26" s="51" t="s">
        <v>2</v>
      </c>
      <c r="D26" s="51" t="s">
        <v>3</v>
      </c>
      <c r="E26" s="75" t="s">
        <v>48</v>
      </c>
      <c r="F26" s="75" t="s">
        <v>8</v>
      </c>
      <c r="G26" s="22" t="s">
        <v>12</v>
      </c>
    </row>
    <row r="27" spans="1:7" ht="18.75" customHeight="1">
      <c r="A27" s="52">
        <v>1</v>
      </c>
      <c r="B27" s="52">
        <v>2</v>
      </c>
      <c r="C27" s="52">
        <v>3</v>
      </c>
      <c r="D27" s="52">
        <v>4</v>
      </c>
      <c r="E27" s="52">
        <v>5</v>
      </c>
      <c r="F27" s="52">
        <v>6</v>
      </c>
      <c r="G27" s="52">
        <v>7</v>
      </c>
    </row>
    <row r="28" spans="1:7" ht="110.25">
      <c r="A28" s="46" t="s">
        <v>28</v>
      </c>
      <c r="B28" s="47" t="s">
        <v>29</v>
      </c>
      <c r="C28" s="42" t="s">
        <v>11</v>
      </c>
      <c r="D28" s="49" t="s">
        <v>30</v>
      </c>
      <c r="E28" s="76">
        <v>50</v>
      </c>
      <c r="F28" s="77"/>
      <c r="G28" s="45"/>
    </row>
    <row r="29" spans="1:7" ht="110.25">
      <c r="A29" s="46" t="s">
        <v>31</v>
      </c>
      <c r="B29" s="48" t="s">
        <v>32</v>
      </c>
      <c r="C29" s="42" t="s">
        <v>11</v>
      </c>
      <c r="D29" s="49" t="s">
        <v>30</v>
      </c>
      <c r="E29" s="76">
        <v>50</v>
      </c>
      <c r="F29" s="77"/>
      <c r="G29" s="45"/>
    </row>
    <row r="30" spans="1:7" ht="63">
      <c r="A30" s="46" t="s">
        <v>33</v>
      </c>
      <c r="B30" s="50" t="s">
        <v>34</v>
      </c>
      <c r="C30" s="42" t="s">
        <v>11</v>
      </c>
      <c r="D30" s="49" t="s">
        <v>7</v>
      </c>
      <c r="E30" s="76">
        <v>600</v>
      </c>
      <c r="F30" s="77"/>
      <c r="G30" s="45"/>
    </row>
    <row r="31" spans="1:7" ht="15.75">
      <c r="A31" s="57" t="s">
        <v>35</v>
      </c>
      <c r="B31" s="58"/>
      <c r="C31" s="58"/>
      <c r="D31" s="58"/>
      <c r="E31" s="58"/>
      <c r="F31" s="58"/>
      <c r="G31" s="53"/>
    </row>
    <row r="32" spans="1:7" ht="135" customHeight="1">
      <c r="A32" s="59" t="s">
        <v>38</v>
      </c>
      <c r="B32" s="60"/>
      <c r="C32" s="60"/>
      <c r="D32" s="60"/>
      <c r="E32" s="60"/>
      <c r="F32" s="60"/>
      <c r="G32" s="61"/>
    </row>
    <row r="34" spans="2:7" ht="42.75" customHeight="1">
      <c r="B34" s="56" t="s">
        <v>43</v>
      </c>
      <c r="C34" s="56"/>
      <c r="D34" s="56"/>
      <c r="E34" s="56"/>
      <c r="F34" s="56"/>
      <c r="G34" s="56"/>
    </row>
    <row r="35" ht="15.75">
      <c r="B35" s="54"/>
    </row>
    <row r="36" ht="15.75">
      <c r="B36" s="54" t="s">
        <v>42</v>
      </c>
    </row>
  </sheetData>
  <sheetProtection selectLockedCells="1" selectUnlockedCells="1"/>
  <mergeCells count="10">
    <mergeCell ref="B34:G34"/>
    <mergeCell ref="A31:F31"/>
    <mergeCell ref="A32:G32"/>
    <mergeCell ref="A4:G4"/>
    <mergeCell ref="A3:G3"/>
    <mergeCell ref="B13:F13"/>
    <mergeCell ref="A14:G14"/>
    <mergeCell ref="A6:G6"/>
    <mergeCell ref="B23:F23"/>
    <mergeCell ref="A25:G25"/>
  </mergeCells>
  <printOptions/>
  <pageMargins left="0.7480314960629921" right="0.7480314960629921" top="0.984251968503937" bottom="0.984251968503937" header="0.5118110236220472" footer="0.5118110236220472"/>
  <pageSetup fitToHeight="13"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Aija Uldrike</dc:creator>
  <cp:keywords/>
  <dc:description/>
  <cp:lastModifiedBy>Aija Uldrike</cp:lastModifiedBy>
  <cp:lastPrinted>2016-12-05T14:14:37Z</cp:lastPrinted>
  <dcterms:created xsi:type="dcterms:W3CDTF">2015-01-05T14:44:25Z</dcterms:created>
  <dcterms:modified xsi:type="dcterms:W3CDTF">2022-02-22T08:59:14Z</dcterms:modified>
  <cp:category/>
  <cp:version/>
  <cp:contentType/>
  <cp:contentStatus/>
</cp:coreProperties>
</file>